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<sst xmlns="http://schemas.openxmlformats.org/spreadsheetml/2006/main" uniqueCount="37">
  <si>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</si>
  <si>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กันยายน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</si>
  <si>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</si>
  <si>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</si>
  <si>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</si>
  <si>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</si>
  <si>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</si>
  <si>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</si>
  <si>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</si>
  <si>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2557</t>
  </si>
  <si>
    <t>จำนวนเงินกองทุน
สิงหาคม 2557</t>
  </si>
  <si>
    <t>จำนวนเงินกองทุน
เปลี่ยนแปลง</t>
  </si>
  <si>
    <t>จำนวนเงินกองทุน
ธันวาคม 2556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</si>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</sst>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74</v>
      </c>
      <c r="D8" s="19">
        <v>470204</v>
      </c>
      <c r="E8" s="19">
        <v>2993</v>
      </c>
      <c r="F8" s="17">
        <v>145010.38863212</v>
      </c>
      <c r="G8" s="8" t="str">
        <f>IF(ISNUMBER(F8/F27),F8/F27,0)</f>
        <v>0</v>
      </c>
      <c r="H8" s="8">
        <v>144510.1070341101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203045</v>
      </c>
      <c r="E9" s="19">
        <v>583</v>
      </c>
      <c r="F9" s="17">
        <v>141300.1300454</v>
      </c>
      <c r="G9" s="8" t="str">
        <f>IF(ISNUMBER(F9/F27),F9/F27,0)</f>
        <v>0</v>
      </c>
      <c r="H9" s="8">
        <v>139726.5311771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45</v>
      </c>
      <c r="D10" s="19">
        <v>446094</v>
      </c>
      <c r="E10" s="19">
        <v>1949</v>
      </c>
      <c r="F10" s="17">
        <v>108521.66698956</v>
      </c>
      <c r="G10" s="8" t="str">
        <f>IF(ISNUMBER(F10/F27),F10/F27,0)</f>
        <v>0</v>
      </c>
      <c r="H10" s="8">
        <v>107393.63641267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84460.75962488998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72</v>
      </c>
      <c r="D11" s="19">
        <v>531345</v>
      </c>
      <c r="E11" s="19">
        <v>3651</v>
      </c>
      <c r="F11" s="17">
        <v>107365.80837436</v>
      </c>
      <c r="G11" s="8" t="str">
        <f>IF(ISNUMBER(F11/F27),F11/F27,0)</f>
        <v>0</v>
      </c>
      <c r="H11" s="8">
        <v>106643.11787161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102694.50122818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16</v>
      </c>
      <c r="D12" s="19">
        <v>216659</v>
      </c>
      <c r="E12" s="19">
        <v>423</v>
      </c>
      <c r="F12" s="17">
        <v>78639.56543884</v>
      </c>
      <c r="G12" s="8" t="str">
        <f>IF(ISNUMBER(F12/F27),F12/F27,0)</f>
        <v>0</v>
      </c>
      <c r="H12" s="8">
        <v>78123.71846261002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42</v>
      </c>
      <c r="D13" s="19">
        <v>285684</v>
      </c>
      <c r="E13" s="19">
        <v>1583</v>
      </c>
      <c r="F13" s="17">
        <v>73001.83304929</v>
      </c>
      <c r="G13" s="8" t="str">
        <f>IF(ISNUMBER(F13/F27),F13/F27,0)</f>
        <v>0</v>
      </c>
      <c r="H13" s="8">
        <v>71301.30816737001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29</v>
      </c>
      <c r="D14" s="19">
        <v>59139</v>
      </c>
      <c r="E14" s="19">
        <v>307</v>
      </c>
      <c r="F14" s="17">
        <v>56827.14756535002</v>
      </c>
      <c r="G14" s="8" t="str">
        <f>IF(ISNUMBER(F14/F27),F14/F27,0)</f>
        <v>0</v>
      </c>
      <c r="H14" s="8">
        <v>56760.43706882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124864</v>
      </c>
      <c r="E15" s="19">
        <v>1230</v>
      </c>
      <c r="F15" s="17">
        <v>23311.97413636999</v>
      </c>
      <c r="G15" s="8" t="str">
        <f>IF(ISNUMBER(F15/F27),F15/F27,0)</f>
        <v>0</v>
      </c>
      <c r="H15" s="8">
        <v>23133.47804141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23</v>
      </c>
      <c r="D16" s="19">
        <v>88931</v>
      </c>
      <c r="E16" s="19">
        <v>777</v>
      </c>
      <c r="F16" s="17">
        <v>22073.56920176</v>
      </c>
      <c r="G16" s="8" t="str">
        <f>IF(ISNUMBER(F16/F27),F16/F27,0)</f>
        <v>0</v>
      </c>
      <c r="H16" s="8">
        <v>21972.23795072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12</v>
      </c>
      <c r="D17" s="19">
        <v>66299</v>
      </c>
      <c r="E17" s="19">
        <v>350</v>
      </c>
      <c r="F17" s="17">
        <v>15135.71627091</v>
      </c>
      <c r="G17" s="8" t="str">
        <f>IF(ISNUMBER(F17/F27),F17/F27,0)</f>
        <v>0</v>
      </c>
      <c r="H17" s="8">
        <v>15017.52895007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24</v>
      </c>
      <c r="D18" s="19">
        <v>58666</v>
      </c>
      <c r="E18" s="19">
        <v>298</v>
      </c>
      <c r="F18" s="17">
        <v>14052.12996031</v>
      </c>
      <c r="G18" s="8" t="str">
        <f>IF(ISNUMBER(F18/F27),F18/F27,0)</f>
        <v>0</v>
      </c>
      <c r="H18" s="8">
        <v>13999.19276802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40482</v>
      </c>
      <c r="E19" s="19">
        <v>128</v>
      </c>
      <c r="F19" s="17">
        <v>12027.50924825</v>
      </c>
      <c r="G19" s="8" t="str">
        <f>IF(ISNUMBER(F19/F27),F19/F27,0)</f>
        <v>0</v>
      </c>
      <c r="H19" s="8">
        <v>11895.14550343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12</v>
      </c>
      <c r="D20" s="19">
        <v>53704</v>
      </c>
      <c r="E20" s="19">
        <v>335</v>
      </c>
      <c r="F20" s="17">
        <v>11791.14041539</v>
      </c>
      <c r="G20" s="8" t="str">
        <f>IF(ISNUMBER(F20/F27),F20/F27,0)</f>
        <v>0</v>
      </c>
      <c r="H20" s="8">
        <v>11615.33272813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9414.169724439998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49521</v>
      </c>
      <c r="E21" s="19">
        <v>441</v>
      </c>
      <c r="F21" s="17">
        <v>11452.91717426</v>
      </c>
      <c r="G21" s="8" t="str">
        <f>IF(ISNUMBER(F21/F27),F21/F27,0)</f>
        <v>0</v>
      </c>
      <c r="H21" s="8">
        <v>11247.55278987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</v>
      </c>
      <c r="D22" s="19">
        <v>49363</v>
      </c>
      <c r="E22" s="19">
        <v>64</v>
      </c>
      <c r="F22" s="17">
        <v>6243.396734569998</v>
      </c>
      <c r="G22" s="8" t="str">
        <f>IF(ISNUMBER(F22/F27),F22/F27,0)</f>
        <v>0</v>
      </c>
      <c r="H22" s="8">
        <v>6190.562208119999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4</v>
      </c>
      <c r="D23" s="19">
        <v>6956</v>
      </c>
      <c r="E23" s="19">
        <v>56</v>
      </c>
      <c r="F23" s="17">
        <v>2456.73217013</v>
      </c>
      <c r="G23" s="8" t="str">
        <f>IF(ISNUMBER(F23/F27),F23/F27,0)</f>
        <v>0</v>
      </c>
      <c r="H23" s="8">
        <v>2422.78965073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12641</v>
      </c>
      <c r="E24" s="19">
        <v>37</v>
      </c>
      <c r="F24" s="17">
        <v>1526.48294957</v>
      </c>
      <c r="G24" s="8" t="str">
        <f>IF(ISNUMBER(F24/F27),F24/F27,0)</f>
        <v>0</v>
      </c>
      <c r="H24" s="8">
        <v>1500.99821986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2026-10-04T23:47:04+07:00</dcterms:created>
  <dcterms:modified xsi:type="dcterms:W3CDTF">2026-10-04T23:47:04+07:00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