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<sst xmlns="http://schemas.openxmlformats.org/spreadsheetml/2006/main" uniqueCount="37">
  <si>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</si>
  <si>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กันยายน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</si>
  <si>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</si>
  <si>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</si>
  <si>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</si>
  <si>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</si>
  <si>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</si>
  <si>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</si>
  <si>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</si>
  <si>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2554</t>
  </si>
  <si>
    <t>จำนวนเงินกองทุน
สิงหาคม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</si>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</sst>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82</v>
      </c>
      <c r="D8" s="19">
        <v>485016</v>
      </c>
      <c r="E8" s="19">
        <v>2233</v>
      </c>
      <c r="F8" s="17">
        <v>131567.62103462</v>
      </c>
      <c r="G8" s="8" t="str">
        <f>IF(ISNUMBER(F8/F27),F8/F27,0)</f>
        <v>0</v>
      </c>
      <c r="H8" s="8">
        <v>132588.91589988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176448</v>
      </c>
      <c r="E9" s="19">
        <v>581</v>
      </c>
      <c r="F9" s="17">
        <v>88718.68069190999</v>
      </c>
      <c r="G9" s="8" t="str">
        <f>IF(ISNUMBER(F9/F27),F9/F27,0)</f>
        <v>0</v>
      </c>
      <c r="H9" s="8">
        <v>90443.49003510001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77</v>
      </c>
      <c r="D10" s="19">
        <v>444144</v>
      </c>
      <c r="E10" s="19">
        <v>2906</v>
      </c>
      <c r="F10" s="17">
        <v>80858.31487556001</v>
      </c>
      <c r="G10" s="8" t="str">
        <f>IF(ISNUMBER(F10/F27),F10/F27,0)</f>
        <v>0</v>
      </c>
      <c r="H10" s="8">
        <v>81597.35692521001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105245</v>
      </c>
      <c r="E11" s="19">
        <v>227</v>
      </c>
      <c r="F11" s="17">
        <v>73897.28420882999</v>
      </c>
      <c r="G11" s="8" t="str">
        <f>IF(ISNUMBER(F11/F27),F11/F27,0)</f>
        <v>0</v>
      </c>
      <c r="H11" s="8">
        <v>74248.86089816998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44</v>
      </c>
      <c r="D12" s="19">
        <v>394843</v>
      </c>
      <c r="E12" s="19">
        <v>1285</v>
      </c>
      <c r="F12" s="17">
        <v>64586.35529925</v>
      </c>
      <c r="G12" s="8" t="str">
        <f>IF(ISNUMBER(F12/F27),F12/F27,0)</f>
        <v>0</v>
      </c>
      <c r="H12" s="8">
        <v>64462.92262897999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10</v>
      </c>
      <c r="D13" s="19">
        <v>70691</v>
      </c>
      <c r="E13" s="19">
        <v>326</v>
      </c>
      <c r="F13" s="17">
        <v>36737.12621772</v>
      </c>
      <c r="G13" s="8" t="str">
        <f>IF(ISNUMBER(F13/F27),F13/F27,0)</f>
        <v>0</v>
      </c>
      <c r="H13" s="8">
        <v>38033.78924871999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35</v>
      </c>
      <c r="D14" s="19">
        <v>211522</v>
      </c>
      <c r="E14" s="19">
        <v>943</v>
      </c>
      <c r="F14" s="17">
        <v>26895.56849547999</v>
      </c>
      <c r="G14" s="8" t="str">
        <f>IF(ISNUMBER(F14/F27),F14/F27,0)</f>
        <v>0</v>
      </c>
      <c r="H14" s="8">
        <v>26966.14669003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112415</v>
      </c>
      <c r="E15" s="19">
        <v>875</v>
      </c>
      <c r="F15" s="17">
        <v>18944.55027475</v>
      </c>
      <c r="G15" s="8" t="str">
        <f>IF(ISNUMBER(F15/F27),F15/F27,0)</f>
        <v>0</v>
      </c>
      <c r="H15" s="8">
        <v>18996.63870715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108535</v>
      </c>
      <c r="E16" s="19">
        <v>912</v>
      </c>
      <c r="F16" s="17">
        <v>17991.76449654</v>
      </c>
      <c r="G16" s="8" t="str">
        <f>IF(ISNUMBER(F16/F27),F16/F27,0)</f>
        <v>0</v>
      </c>
      <c r="H16" s="8">
        <v>18003.3536241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30</v>
      </c>
      <c r="D17" s="19">
        <v>77974</v>
      </c>
      <c r="E17" s="19">
        <v>306</v>
      </c>
      <c r="F17" s="17">
        <v>11292.06661911</v>
      </c>
      <c r="G17" s="8" t="str">
        <f>IF(ISNUMBER(F17/F27),F17/F27,0)</f>
        <v>0</v>
      </c>
      <c r="H17" s="8">
        <v>11419.32860269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21758</v>
      </c>
      <c r="E18" s="19">
        <v>216</v>
      </c>
      <c r="F18" s="17">
        <v>9691.147743290001</v>
      </c>
      <c r="G18" s="8" t="str">
        <f>IF(ISNUMBER(F18/F27),F18/F27,0)</f>
        <v>0</v>
      </c>
      <c r="H18" s="8">
        <v>9708.348273390002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16</v>
      </c>
      <c r="D19" s="19">
        <v>57598</v>
      </c>
      <c r="E19" s="19">
        <v>305</v>
      </c>
      <c r="F19" s="17">
        <v>9473.74308794</v>
      </c>
      <c r="G19" s="8" t="str">
        <f>IF(ISNUMBER(F19/F27),F19/F27,0)</f>
        <v>0</v>
      </c>
      <c r="H19" s="8">
        <v>9546.590200950001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15176</v>
      </c>
      <c r="E20" s="19">
        <v>65</v>
      </c>
      <c r="F20" s="17">
        <v>8952.289319559999</v>
      </c>
      <c r="G20" s="8" t="str">
        <f>IF(ISNUMBER(F20/F27),F20/F27,0)</f>
        <v>0</v>
      </c>
      <c r="H20" s="8">
        <v>8999.559798110002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18</v>
      </c>
      <c r="D21" s="19">
        <v>50129</v>
      </c>
      <c r="E21" s="19">
        <v>320</v>
      </c>
      <c r="F21" s="17">
        <v>8790.57753862</v>
      </c>
      <c r="G21" s="8" t="str">
        <f>IF(ISNUMBER(F21/F27),F21/F27,0)</f>
        <v>0</v>
      </c>
      <c r="H21" s="8">
        <v>8778.643470110001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22</v>
      </c>
      <c r="D22" s="19">
        <v>52823</v>
      </c>
      <c r="E22" s="19">
        <v>439</v>
      </c>
      <c r="F22" s="17">
        <v>8229.798473950001</v>
      </c>
      <c r="G22" s="8" t="str">
        <f>IF(ISNUMBER(F22/F27),F22/F27,0)</f>
        <v>0</v>
      </c>
      <c r="H22" s="8">
        <v>8623.603472579998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31065</v>
      </c>
      <c r="E23" s="19">
        <v>2</v>
      </c>
      <c r="F23" s="17">
        <v>2656.6169896</v>
      </c>
      <c r="G23" s="8" t="str">
        <f>IF(ISNUMBER(F23/F27),F23/F27,0)</f>
        <v>0</v>
      </c>
      <c r="H23" s="8">
        <v>2719.51703922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5376</v>
      </c>
      <c r="E24" s="19">
        <v>53</v>
      </c>
      <c r="F24" s="17">
        <v>380.72315109</v>
      </c>
      <c r="G24" s="8" t="str">
        <f>IF(ISNUMBER(F24/F27),F24/F27,0)</f>
        <v>0</v>
      </c>
      <c r="H24" s="8">
        <v>631.02413603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143</v>
      </c>
      <c r="E25" s="19">
        <v>3</v>
      </c>
      <c r="F25" s="17">
        <v>48.58267572</v>
      </c>
      <c r="G25" s="8" t="str">
        <f>IF(ISNUMBER(F25/F27),F25/F27,0)</f>
        <v>0</v>
      </c>
      <c r="H25" s="8">
        <v>47.99006819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2026-07-11T13:17:35+07:00</dcterms:created>
  <dcterms:modified xsi:type="dcterms:W3CDTF">2026-07-11T13:17:35+07:00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