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<sst xmlns="http://schemas.openxmlformats.org/spreadsheetml/2006/main" uniqueCount="37">
  <si>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</si>
  <si>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30 กันยายน 2553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</si>
  <si>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</si>
  <si>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</si>
  <si>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</si>
  <si>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</si>
  <si>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</si>
  <si>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</si>
  <si>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</si>
  <si>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2553</t>
  </si>
  <si>
    <t>จำนวนเงินกองทุน
สิงหาคม 2553</t>
  </si>
  <si>
    <t>จำนวนเงินกองทุน
เปลี่ยนแปลง</t>
  </si>
  <si>
    <t>จำนวนเงินกองทุน
ธันวาคม 2552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</si>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</sst>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40</v>
      </c>
      <c r="D8" s="19">
        <v>206564</v>
      </c>
      <c r="E8" s="19">
        <v>1072</v>
      </c>
      <c r="F8" s="17">
        <v>88124.83065146001</v>
      </c>
      <c r="G8" s="8" t="str">
        <f>IF(ISNUMBER(F8/F27),F8/F27,0)</f>
        <v>0</v>
      </c>
      <c r="H8" s="8">
        <v>86918.34093424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76</v>
      </c>
      <c r="D9" s="19">
        <v>366521</v>
      </c>
      <c r="E9" s="19">
        <v>2042</v>
      </c>
      <c r="F9" s="17">
        <v>80369.94835694</v>
      </c>
      <c r="G9" s="8" t="str">
        <f>IF(ISNUMBER(F9/F27),F9/F27,0)</f>
        <v>0</v>
      </c>
      <c r="H9" s="8">
        <v>78856.06828362001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71608.96757248002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72</v>
      </c>
      <c r="D10" s="19">
        <v>395514</v>
      </c>
      <c r="E10" s="19">
        <v>2642</v>
      </c>
      <c r="F10" s="17">
        <v>79749.45320044999</v>
      </c>
      <c r="G10" s="8" t="str">
        <f>IF(ISNUMBER(F10/F27),F10/F27,0)</f>
        <v>0</v>
      </c>
      <c r="H10" s="8">
        <v>78148.64854192999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70461.35408814998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41</v>
      </c>
      <c r="D11" s="19">
        <v>170251</v>
      </c>
      <c r="E11" s="19">
        <v>587</v>
      </c>
      <c r="F11" s="17">
        <v>72842.22515844999</v>
      </c>
      <c r="G11" s="8" t="str">
        <f>IF(ISNUMBER(F11/F27),F11/F27,0)</f>
        <v>0</v>
      </c>
      <c r="H11" s="8">
        <v>71538.31625882001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28</v>
      </c>
      <c r="D12" s="19">
        <v>99871</v>
      </c>
      <c r="E12" s="19">
        <v>210</v>
      </c>
      <c r="F12" s="17">
        <v>60708.52895061</v>
      </c>
      <c r="G12" s="8" t="str">
        <f>IF(ISNUMBER(F12/F27),F12/F27,0)</f>
        <v>0</v>
      </c>
      <c r="H12" s="8">
        <v>59698.23880162001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224602</v>
      </c>
      <c r="E13" s="19">
        <v>324</v>
      </c>
      <c r="F13" s="17">
        <v>48267.96102114</v>
      </c>
      <c r="G13" s="8" t="str">
        <f>IF(ISNUMBER(F13/F27),F13/F27,0)</f>
        <v>0</v>
      </c>
      <c r="H13" s="8">
        <v>47212.77841169999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37</v>
      </c>
      <c r="D14" s="19">
        <v>217857</v>
      </c>
      <c r="E14" s="19">
        <v>866</v>
      </c>
      <c r="F14" s="17">
        <v>46588.05349819001</v>
      </c>
      <c r="G14" s="8" t="str">
        <f>IF(ISNUMBER(F14/F27),F14/F27,0)</f>
        <v>0</v>
      </c>
      <c r="H14" s="8">
        <v>45573.68142356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21</v>
      </c>
      <c r="D15" s="19">
        <v>99995</v>
      </c>
      <c r="E15" s="19">
        <v>717</v>
      </c>
      <c r="F15" s="17">
        <v>17437.42297629</v>
      </c>
      <c r="G15" s="8" t="str">
        <f>IF(ISNUMBER(F15/F27),F15/F27,0)</f>
        <v>0</v>
      </c>
      <c r="H15" s="8">
        <v>17136.13950554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37</v>
      </c>
      <c r="D16" s="19">
        <v>90579</v>
      </c>
      <c r="E16" s="19">
        <v>762</v>
      </c>
      <c r="F16" s="17">
        <v>16362.05460777</v>
      </c>
      <c r="G16" s="8" t="str">
        <f>IF(ISNUMBER(F16/F27),F16/F27,0)</f>
        <v>0</v>
      </c>
      <c r="H16" s="8">
        <v>16051.12769112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35</v>
      </c>
      <c r="D17" s="19">
        <v>63565</v>
      </c>
      <c r="E17" s="19">
        <v>316</v>
      </c>
      <c r="F17" s="17">
        <v>11934.30957882</v>
      </c>
      <c r="G17" s="8" t="str">
        <f>IF(ISNUMBER(F17/F27),F17/F27,0)</f>
        <v>0</v>
      </c>
      <c r="H17" s="8">
        <v>11665.83653304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6</v>
      </c>
      <c r="D18" s="19">
        <v>31793</v>
      </c>
      <c r="E18" s="19">
        <v>218</v>
      </c>
      <c r="F18" s="17">
        <v>11139.09569856</v>
      </c>
      <c r="G18" s="8" t="str">
        <f>IF(ISNUMBER(F18/F27),F18/F27,0)</f>
        <v>0</v>
      </c>
      <c r="H18" s="8">
        <v>10992.06110954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19</v>
      </c>
      <c r="D19" s="19">
        <v>73401</v>
      </c>
      <c r="E19" s="19">
        <v>287</v>
      </c>
      <c r="F19" s="17">
        <v>8600.74015534</v>
      </c>
      <c r="G19" s="8" t="str">
        <f>IF(ISNUMBER(F19/F27),F19/F27,0)</f>
        <v>0</v>
      </c>
      <c r="H19" s="8">
        <v>8486.718105190001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25</v>
      </c>
      <c r="D20" s="19">
        <v>52462</v>
      </c>
      <c r="E20" s="19">
        <v>416</v>
      </c>
      <c r="F20" s="17">
        <v>7948.374278529999</v>
      </c>
      <c r="G20" s="8" t="str">
        <f>IF(ISNUMBER(F20/F27),F20/F27,0)</f>
        <v>0</v>
      </c>
      <c r="H20" s="8">
        <v>7803.700779929999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7367.25324465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28795</v>
      </c>
      <c r="E21" s="19">
        <v>45</v>
      </c>
      <c r="F21" s="17">
        <v>7917.17278676</v>
      </c>
      <c r="G21" s="8" t="str">
        <f>IF(ISNUMBER(F21/F27),F21/F27,0)</f>
        <v>0</v>
      </c>
      <c r="H21" s="8">
        <v>7786.76475238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7402.749794439999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19</v>
      </c>
      <c r="D22" s="19">
        <v>34931</v>
      </c>
      <c r="E22" s="19">
        <v>282</v>
      </c>
      <c r="F22" s="17">
        <v>4811.283576020001</v>
      </c>
      <c r="G22" s="8" t="str">
        <f>IF(ISNUMBER(F22/F27),F22/F27,0)</f>
        <v>0</v>
      </c>
      <c r="H22" s="8">
        <v>4733.51616905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27079</v>
      </c>
      <c r="E23" s="19">
        <v>2</v>
      </c>
      <c r="F23" s="17">
        <v>2375.13405899</v>
      </c>
      <c r="G23" s="8" t="str">
        <f>IF(ISNUMBER(F23/F27),F23/F27,0)</f>
        <v>0</v>
      </c>
      <c r="H23" s="8">
        <v>2313.58858958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5</v>
      </c>
      <c r="D24" s="19">
        <v>3355</v>
      </c>
      <c r="E24" s="19">
        <v>29</v>
      </c>
      <c r="F24" s="17">
        <v>705.8045485299999</v>
      </c>
      <c r="G24" s="8" t="str">
        <f>IF(ISNUMBER(F24/F27),F24/F27,0)</f>
        <v>0</v>
      </c>
      <c r="H24" s="8">
        <v>684.43566197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0</v>
      </c>
      <c r="E25" s="19">
        <v>0</v>
      </c>
      <c r="F25" s="17">
        <v>670.9755733600001</v>
      </c>
      <c r="G25" s="8" t="str">
        <f>IF(ISNUMBER(F25/F27),F25/F27,0)</f>
        <v>0</v>
      </c>
      <c r="H25" s="8">
        <v>657.37251454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128</v>
      </c>
      <c r="E26" s="19">
        <v>3</v>
      </c>
      <c r="F26" s="17">
        <v>43.75489981</v>
      </c>
      <c r="G26" s="8" t="str">
        <f>IF(ISNUMBER(F26/F27),F26/F27,0)</f>
        <v>0</v>
      </c>
      <c r="H26" s="8">
        <v>0.09046823000000001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2026-10-07T14:20:08+07:00</dcterms:created>
  <dcterms:modified xsi:type="dcterms:W3CDTF">2026-10-07T14:20:08+07:00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