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<sst xmlns="http://schemas.openxmlformats.org/spreadsheetml/2006/main" uniqueCount="35">
  <si>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</si>
  <si>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30 กันยายน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</si>
  <si>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</si>
  <si>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</si>
  <si>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</si>
  <si>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</si>
  <si>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</si>
  <si>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</si>
  <si>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</si>
  <si>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2552</t>
  </si>
  <si>
    <t>จำนวนเงินกองทุน
สิงหาคม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</si>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</sst>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47</v>
      </c>
      <c r="D8" s="19">
        <v>183466</v>
      </c>
      <c r="E8" s="19">
        <v>973</v>
      </c>
      <c r="F8" s="17">
        <v>72321.78107257</v>
      </c>
      <c r="G8" s="8" t="str">
        <f>IF(ISNUMBER(F8/F25),F8/F25,0)</f>
        <v>0</v>
      </c>
      <c r="H8" s="8">
        <v>74228.76293239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78</v>
      </c>
      <c r="D9" s="19">
        <v>318266</v>
      </c>
      <c r="E9" s="19">
        <v>1983</v>
      </c>
      <c r="F9" s="17">
        <v>71408.46906649</v>
      </c>
      <c r="G9" s="8" t="str">
        <f>IF(ISNUMBER(F9/F25),F9/F25,0)</f>
        <v>0</v>
      </c>
      <c r="H9" s="8">
        <v>70029.81565172999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65</v>
      </c>
      <c r="D10" s="19">
        <v>352302</v>
      </c>
      <c r="E10" s="19">
        <v>2429</v>
      </c>
      <c r="F10" s="17">
        <v>66696.99433161</v>
      </c>
      <c r="G10" s="8" t="str">
        <f>IF(ISNUMBER(F10/F25),F10/F25,0)</f>
        <v>0</v>
      </c>
      <c r="H10" s="8">
        <v>65589.57891025001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32</v>
      </c>
      <c r="D11" s="19">
        <v>91342</v>
      </c>
      <c r="E11" s="19">
        <v>205</v>
      </c>
      <c r="F11" s="17">
        <v>65236.06442675001</v>
      </c>
      <c r="G11" s="8" t="str">
        <f>IF(ISNUMBER(F11/F25),F11/F25,0)</f>
        <v>0</v>
      </c>
      <c r="H11" s="8">
        <v>64261.93872615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45</v>
      </c>
      <c r="D12" s="19">
        <v>162616</v>
      </c>
      <c r="E12" s="19">
        <v>555</v>
      </c>
      <c r="F12" s="17">
        <v>61155.63234136001</v>
      </c>
      <c r="G12" s="8" t="str">
        <f>IF(ISNUMBER(F12/F25),F12/F25,0)</f>
        <v>0</v>
      </c>
      <c r="H12" s="8">
        <v>57257.12797812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68397</v>
      </c>
      <c r="E13" s="19">
        <v>322</v>
      </c>
      <c r="F13" s="17">
        <v>47480.44341767001</v>
      </c>
      <c r="G13" s="8" t="str">
        <f>IF(ISNUMBER(F13/F25),F13/F25,0)</f>
        <v>0</v>
      </c>
      <c r="H13" s="8">
        <v>46541.77420885999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42</v>
      </c>
      <c r="D14" s="19">
        <v>201264</v>
      </c>
      <c r="E14" s="19">
        <v>826</v>
      </c>
      <c r="F14" s="17">
        <v>39852.65631743</v>
      </c>
      <c r="G14" s="8" t="str">
        <f>IF(ISNUMBER(F14/F25),F14/F25,0)</f>
        <v>0</v>
      </c>
      <c r="H14" s="8">
        <v>39184.44370090999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26</v>
      </c>
      <c r="D15" s="19">
        <v>102575</v>
      </c>
      <c r="E15" s="19">
        <v>682</v>
      </c>
      <c r="F15" s="17">
        <v>16050.85414506</v>
      </c>
      <c r="G15" s="8" t="str">
        <f>IF(ISNUMBER(F15/F25),F15/F25,0)</f>
        <v>0</v>
      </c>
      <c r="H15" s="8">
        <v>15820.09973228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77839</v>
      </c>
      <c r="E16" s="19">
        <v>598</v>
      </c>
      <c r="F16" s="17">
        <v>12745.98552119</v>
      </c>
      <c r="G16" s="8" t="str">
        <f>IF(ISNUMBER(F16/F25),F16/F25,0)</f>
        <v>0</v>
      </c>
      <c r="H16" s="8">
        <v>12536.37736061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44</v>
      </c>
      <c r="D17" s="19">
        <v>235703</v>
      </c>
      <c r="E17" s="19">
        <v>365</v>
      </c>
      <c r="F17" s="17">
        <v>12418.43169526</v>
      </c>
      <c r="G17" s="8" t="str">
        <f>IF(ISNUMBER(F17/F25),F17/F25,0)</f>
        <v>0</v>
      </c>
      <c r="H17" s="8">
        <v>12295.07039684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25237</v>
      </c>
      <c r="E18" s="19">
        <v>225</v>
      </c>
      <c r="F18" s="17">
        <v>10935.33575249</v>
      </c>
      <c r="G18" s="8" t="str">
        <f>IF(ISNUMBER(F18/F25),F18/F25,0)</f>
        <v>0</v>
      </c>
      <c r="H18" s="8">
        <v>10811.77856824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34</v>
      </c>
      <c r="D19" s="19">
        <v>47095</v>
      </c>
      <c r="E19" s="19">
        <v>330</v>
      </c>
      <c r="F19" s="17">
        <v>8804.468018649999</v>
      </c>
      <c r="G19" s="8" t="str">
        <f>IF(ISNUMBER(F19/F25),F19/F25,0)</f>
        <v>0</v>
      </c>
      <c r="H19" s="8">
        <v>8754.115717590001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26</v>
      </c>
      <c r="D20" s="19">
        <v>55461</v>
      </c>
      <c r="E20" s="19">
        <v>405</v>
      </c>
      <c r="F20" s="17">
        <v>7244.43263195</v>
      </c>
      <c r="G20" s="8" t="str">
        <f>IF(ISNUMBER(F20/F25),F20/F25,0)</f>
        <v>0</v>
      </c>
      <c r="H20" s="8">
        <v>7141.059967220001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29740</v>
      </c>
      <c r="E21" s="19">
        <v>26</v>
      </c>
      <c r="F21" s="17">
        <v>7084.623973</v>
      </c>
      <c r="G21" s="8" t="str">
        <f>IF(ISNUMBER(F21/F25),F21/F25,0)</f>
        <v>0</v>
      </c>
      <c r="H21" s="8">
        <v>6957.6953285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4</v>
      </c>
      <c r="D22" s="19">
        <v>8703</v>
      </c>
      <c r="E22" s="19">
        <v>6</v>
      </c>
      <c r="F22" s="17">
        <v>5048.11971507</v>
      </c>
      <c r="G22" s="8" t="str">
        <f>IF(ISNUMBER(F22/F25),F22/F25,0)</f>
        <v>0</v>
      </c>
      <c r="H22" s="8">
        <v>5011.776463010001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34098</v>
      </c>
      <c r="E23" s="19">
        <v>280</v>
      </c>
      <c r="F23" s="17">
        <v>4275.68305094</v>
      </c>
      <c r="G23" s="8" t="str">
        <f>IF(ISNUMBER(F23/F25),F23/F25,0)</f>
        <v>0</v>
      </c>
      <c r="H23" s="8">
        <v>4235.32723167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28884</v>
      </c>
      <c r="E24" s="19">
        <v>2</v>
      </c>
      <c r="F24" s="17">
        <v>1871.23199326</v>
      </c>
      <c r="G24" s="8" t="str">
        <f>IF(ISNUMBER(F24/F25),F24/F25,0)</f>
        <v>0</v>
      </c>
      <c r="H24" s="8">
        <v>1823.52575284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2026-10-08T01:11:58+07:00</dcterms:created>
  <dcterms:modified xsi:type="dcterms:W3CDTF">2026-10-08T01:11:58+07:00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