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<sst xmlns="http://schemas.openxmlformats.org/spreadsheetml/2006/main" uniqueCount="38">
  <si>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</si>
  <si>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สิงหาคม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</si>
  <si>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</si>
  <si>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</si>
  <si>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</si>
  <si>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</si>
  <si>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</si>
  <si>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</si>
  <si>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</si>
  <si>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2558</t>
  </si>
  <si>
    <t>จำนวนเงินกองทุน
กรกฎาคม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</si>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</sst>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452809</v>
      </c>
      <c r="E8" s="19">
        <v>3134</v>
      </c>
      <c r="F8" s="17">
        <v>135639.41336236</v>
      </c>
      <c r="G8" s="8" t="str">
        <f>IF(ISNUMBER(F8/F28),F8/F28,0)</f>
        <v>0</v>
      </c>
      <c r="H8" s="8">
        <v>134662.3181949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199375</v>
      </c>
      <c r="E9" s="19">
        <v>639</v>
      </c>
      <c r="F9" s="17">
        <v>135458.45673241</v>
      </c>
      <c r="G9" s="8" t="str">
        <f>IF(ISNUMBER(F9/F28),F9/F28,0)</f>
        <v>0</v>
      </c>
      <c r="H9" s="8">
        <v>134726.30375682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513919</v>
      </c>
      <c r="E10" s="19">
        <v>2072</v>
      </c>
      <c r="F10" s="17">
        <v>116494.65670416</v>
      </c>
      <c r="G10" s="8" t="str">
        <f>IF(ISNUMBER(F10/F28),F10/F28,0)</f>
        <v>0</v>
      </c>
      <c r="H10" s="8">
        <v>116901.45885743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71</v>
      </c>
      <c r="D11" s="19">
        <v>591568</v>
      </c>
      <c r="E11" s="19">
        <v>3916</v>
      </c>
      <c r="F11" s="17">
        <v>114683.09375206</v>
      </c>
      <c r="G11" s="8" t="str">
        <f>IF(ISNUMBER(F11/F28),F11/F28,0)</f>
        <v>0</v>
      </c>
      <c r="H11" s="8">
        <v>114842.11229068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58032</v>
      </c>
      <c r="E12" s="19">
        <v>418</v>
      </c>
      <c r="F12" s="17">
        <v>92009.20065536999</v>
      </c>
      <c r="G12" s="8" t="str">
        <f>IF(ISNUMBER(F12/F28),F12/F28,0)</f>
        <v>0</v>
      </c>
      <c r="H12" s="8">
        <v>92586.82882908999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292375</v>
      </c>
      <c r="E13" s="19">
        <v>1753</v>
      </c>
      <c r="F13" s="17">
        <v>78108.70778005999</v>
      </c>
      <c r="G13" s="8" t="str">
        <f>IF(ISNUMBER(F13/F28),F13/F28,0)</f>
        <v>0</v>
      </c>
      <c r="H13" s="8">
        <v>78378.11791528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222970</v>
      </c>
      <c r="E14" s="19">
        <v>411</v>
      </c>
      <c r="F14" s="17">
        <v>59319.37630323999</v>
      </c>
      <c r="G14" s="8" t="str">
        <f>IF(ISNUMBER(F14/F28),F14/F28,0)</f>
        <v>0</v>
      </c>
      <c r="H14" s="8">
        <v>59206.62334083999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98645</v>
      </c>
      <c r="E15" s="19">
        <v>694</v>
      </c>
      <c r="F15" s="17">
        <v>25884.42078349</v>
      </c>
      <c r="G15" s="8" t="str">
        <f>IF(ISNUMBER(F15/F28),F15/F28,0)</f>
        <v>0</v>
      </c>
      <c r="H15" s="8">
        <v>25844.35116484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132028</v>
      </c>
      <c r="E16" s="19">
        <v>1361</v>
      </c>
      <c r="F16" s="17">
        <v>25469.6263578</v>
      </c>
      <c r="G16" s="8" t="str">
        <f>IF(ISNUMBER(F16/F28),F16/F28,0)</f>
        <v>0</v>
      </c>
      <c r="H16" s="8">
        <v>25431.10519309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11</v>
      </c>
      <c r="D17" s="19">
        <v>71965</v>
      </c>
      <c r="E17" s="19">
        <v>380</v>
      </c>
      <c r="F17" s="17">
        <v>16096.62393661</v>
      </c>
      <c r="G17" s="8" t="str">
        <f>IF(ISNUMBER(F17/F28),F17/F28,0)</f>
        <v>0</v>
      </c>
      <c r="H17" s="8">
        <v>16189.34877774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8196</v>
      </c>
      <c r="E18" s="19">
        <v>70</v>
      </c>
      <c r="F18" s="17">
        <v>15318.95133211</v>
      </c>
      <c r="G18" s="8" t="str">
        <f>IF(ISNUMBER(F18/F28),F18/F28,0)</f>
        <v>0</v>
      </c>
      <c r="H18" s="8">
        <v>15417.04256332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24</v>
      </c>
      <c r="D19" s="19">
        <v>80359</v>
      </c>
      <c r="E19" s="19">
        <v>274</v>
      </c>
      <c r="F19" s="17">
        <v>14872.10771329</v>
      </c>
      <c r="G19" s="8" t="str">
        <f>IF(ISNUMBER(F19/F28),F19/F28,0)</f>
        <v>0</v>
      </c>
      <c r="H19" s="8">
        <v>14849.7181688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13</v>
      </c>
      <c r="D20" s="19">
        <v>58356</v>
      </c>
      <c r="E20" s="19">
        <v>344</v>
      </c>
      <c r="F20" s="17">
        <v>13124.91290988</v>
      </c>
      <c r="G20" s="8" t="str">
        <f>IF(ISNUMBER(F20/F28),F20/F28,0)</f>
        <v>0</v>
      </c>
      <c r="H20" s="8">
        <v>12680.91455001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11741.00907194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21721</v>
      </c>
      <c r="E21" s="19">
        <v>151</v>
      </c>
      <c r="F21" s="17">
        <v>13069.92545927</v>
      </c>
      <c r="G21" s="8" t="str">
        <f>IF(ISNUMBER(F21/F28),F21/F28,0)</f>
        <v>0</v>
      </c>
      <c r="H21" s="8">
        <v>13042.39795314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51023</v>
      </c>
      <c r="E22" s="19">
        <v>475</v>
      </c>
      <c r="F22" s="17">
        <v>12116.31832802</v>
      </c>
      <c r="G22" s="8" t="str">
        <f>IF(ISNUMBER(F22/F28),F22/F28,0)</f>
        <v>0</v>
      </c>
      <c r="H22" s="8">
        <v>12201.31676266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45834</v>
      </c>
      <c r="E23" s="19">
        <v>75</v>
      </c>
      <c r="F23" s="17">
        <v>6303.171344230002</v>
      </c>
      <c r="G23" s="8" t="str">
        <f>IF(ISNUMBER(F23/F28),F23/F28,0)</f>
        <v>0</v>
      </c>
      <c r="H23" s="8">
        <v>6328.947982619999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13362</v>
      </c>
      <c r="E24" s="19">
        <v>41</v>
      </c>
      <c r="F24" s="17">
        <v>1732.50589842</v>
      </c>
      <c r="G24" s="8" t="str">
        <f>IF(ISNUMBER(F24/F28),F24/F28,0)</f>
        <v>0</v>
      </c>
      <c r="H24" s="8">
        <v>1704.9732527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2026-07-09T10:28:43+07:00</dcterms:created>
  <dcterms:modified xsi:type="dcterms:W3CDTF">2026-07-09T10:28:43+07:00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