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<sst xmlns="http://schemas.openxmlformats.org/spreadsheetml/2006/main" uniqueCount="38">
  <si>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</si>
  <si>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กรกฎาคม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</si>
  <si>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</si>
  <si>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</si>
  <si>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</si>
  <si>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</si>
  <si>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</si>
  <si>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</si>
  <si>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</si>
  <si>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2556</t>
  </si>
  <si>
    <t>จำนวนเงินกองทุน
มิถุนายน 2556</t>
  </si>
  <si>
    <t>จำนวนเงินกองทุน
เปลี่ยนแปลง</t>
  </si>
  <si>
    <t>จำนวนเงินกองทุน
ธันวาคม 2555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</si>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</sst>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77</v>
      </c>
      <c r="D8" s="19">
        <v>436859</v>
      </c>
      <c r="E8" s="19">
        <v>2719</v>
      </c>
      <c r="F8" s="17">
        <v>150844.0168119361</v>
      </c>
      <c r="G8" s="8" t="str">
        <f>IF(ISNUMBER(F8/F28),F8/F28,0)</f>
        <v>0</v>
      </c>
      <c r="H8" s="8">
        <v>153866.0950487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32</v>
      </c>
      <c r="D9" s="19">
        <v>207090</v>
      </c>
      <c r="E9" s="19">
        <v>551</v>
      </c>
      <c r="F9" s="17">
        <v>102277.86794788</v>
      </c>
      <c r="G9" s="8" t="str">
        <f>IF(ISNUMBER(F9/F28),F9/F28,0)</f>
        <v>0</v>
      </c>
      <c r="H9" s="8">
        <v>107251.63751849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72</v>
      </c>
      <c r="D10" s="19">
        <v>516088</v>
      </c>
      <c r="E10" s="19">
        <v>3349</v>
      </c>
      <c r="F10" s="17">
        <v>97671.44077365</v>
      </c>
      <c r="G10" s="8" t="str">
        <f>IF(ISNUMBER(F10/F28),F10/F28,0)</f>
        <v>0</v>
      </c>
      <c r="H10" s="8">
        <v>97819.65464936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385831</v>
      </c>
      <c r="E11" s="19">
        <v>1647</v>
      </c>
      <c r="F11" s="17">
        <v>81791.35793811001</v>
      </c>
      <c r="G11" s="8" t="str">
        <f>IF(ISNUMBER(F11/F28),F11/F28,0)</f>
        <v>0</v>
      </c>
      <c r="H11" s="8">
        <v>79148.19191090998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31</v>
      </c>
      <c r="D12" s="19">
        <v>71866</v>
      </c>
      <c r="E12" s="19">
        <v>306</v>
      </c>
      <c r="F12" s="17">
        <v>72639.57006984999</v>
      </c>
      <c r="G12" s="8" t="str">
        <f>IF(ISNUMBER(F12/F28),F12/F28,0)</f>
        <v>0</v>
      </c>
      <c r="H12" s="8">
        <v>71337.4481427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19</v>
      </c>
      <c r="D13" s="19">
        <v>240071</v>
      </c>
      <c r="E13" s="19">
        <v>579</v>
      </c>
      <c r="F13" s="17">
        <v>63729.92876801</v>
      </c>
      <c r="G13" s="8" t="str">
        <f>IF(ISNUMBER(F13/F28),F13/F28,0)</f>
        <v>0</v>
      </c>
      <c r="H13" s="8">
        <v>10651.82530401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10102.4220965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38</v>
      </c>
      <c r="D14" s="19">
        <v>209636</v>
      </c>
      <c r="E14" s="19">
        <v>1217</v>
      </c>
      <c r="F14" s="17">
        <v>57953.39130536999</v>
      </c>
      <c r="G14" s="8" t="str">
        <f>IF(ISNUMBER(F14/F28),F14/F28,0)</f>
        <v>0</v>
      </c>
      <c r="H14" s="8">
        <v>57314.61127760001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24</v>
      </c>
      <c r="D15" s="19">
        <v>85188</v>
      </c>
      <c r="E15" s="19">
        <v>606</v>
      </c>
      <c r="F15" s="17">
        <v>21121.4644935</v>
      </c>
      <c r="G15" s="8" t="str">
        <f>IF(ISNUMBER(F15/F28),F15/F28,0)</f>
        <v>0</v>
      </c>
      <c r="H15" s="8">
        <v>21107.9611435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20347.26932617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17</v>
      </c>
      <c r="D16" s="19">
        <v>116820</v>
      </c>
      <c r="E16" s="19">
        <v>1056</v>
      </c>
      <c r="F16" s="17">
        <v>21085.41679901</v>
      </c>
      <c r="G16" s="8" t="str">
        <f>IF(ISNUMBER(F16/F28),F16/F28,0)</f>
        <v>0</v>
      </c>
      <c r="H16" s="8">
        <v>21223.20092535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20968.14174095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65061</v>
      </c>
      <c r="E17" s="19">
        <v>363</v>
      </c>
      <c r="F17" s="17">
        <v>13560.973679865</v>
      </c>
      <c r="G17" s="8" t="str">
        <f>IF(ISNUMBER(F17/F28),F17/F28,0)</f>
        <v>0</v>
      </c>
      <c r="H17" s="8">
        <v>13356.4878983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28</v>
      </c>
      <c r="D18" s="19">
        <v>83360</v>
      </c>
      <c r="E18" s="19">
        <v>306</v>
      </c>
      <c r="F18" s="17">
        <v>13240.7614101</v>
      </c>
      <c r="G18" s="8" t="str">
        <f>IF(ISNUMBER(F18/F28),F18/F28,0)</f>
        <v>0</v>
      </c>
      <c r="H18" s="8">
        <v>13184.13682912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9</v>
      </c>
      <c r="D19" s="19">
        <v>17394</v>
      </c>
      <c r="E19" s="19">
        <v>110</v>
      </c>
      <c r="F19" s="17">
        <v>10387.14765233</v>
      </c>
      <c r="G19" s="8" t="str">
        <f>IF(ISNUMBER(F19/F28),F19/F28,0)</f>
        <v>0</v>
      </c>
      <c r="H19" s="8">
        <v>10316.94919704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10000.87388469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15</v>
      </c>
      <c r="D20" s="19">
        <v>48286</v>
      </c>
      <c r="E20" s="19">
        <v>400</v>
      </c>
      <c r="F20" s="17">
        <v>10261.34218721</v>
      </c>
      <c r="G20" s="8" t="str">
        <f>IF(ISNUMBER(F20/F28),F20/F28,0)</f>
        <v>0</v>
      </c>
      <c r="H20" s="8">
        <v>10236.77830768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181496</v>
      </c>
      <c r="E21" s="19">
        <v>334</v>
      </c>
      <c r="F21" s="17">
        <v>9421.78359992</v>
      </c>
      <c r="G21" s="8" t="str">
        <f>IF(ISNUMBER(F21/F28),F21/F28,0)</f>
        <v>0</v>
      </c>
      <c r="H21" s="8">
        <v>9398.73071691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9145.358696989999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46882</v>
      </c>
      <c r="E22" s="19">
        <v>17</v>
      </c>
      <c r="F22" s="17">
        <v>4116.79208183</v>
      </c>
      <c r="G22" s="8" t="str">
        <f>IF(ISNUMBER(F22/F28),F22/F28,0)</f>
        <v>0</v>
      </c>
      <c r="H22" s="8">
        <v>4077.15019047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3773.98945077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3</v>
      </c>
      <c r="D23" s="19">
        <v>7688</v>
      </c>
      <c r="E23" s="19">
        <v>42</v>
      </c>
      <c r="F23" s="17">
        <v>2328.18950016</v>
      </c>
      <c r="G23" s="8" t="str">
        <f>IF(ISNUMBER(F23/F28),F23/F28,0)</f>
        <v>0</v>
      </c>
      <c r="H23" s="8">
        <v>2321.26503336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979.5340337599999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10664</v>
      </c>
      <c r="E24" s="19">
        <v>24</v>
      </c>
      <c r="F24" s="17">
        <v>1237.99312442</v>
      </c>
      <c r="G24" s="8" t="str">
        <f>IF(ISNUMBER(F24/F28),F24/F28,0)</f>
        <v>0</v>
      </c>
      <c r="H24" s="8">
        <v>1218.24761817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816.13561968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51419.48951658999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46300.09073393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2026-07-10T09:28:20+07:00</dcterms:created>
  <dcterms:modified xsi:type="dcterms:W3CDTF">2026-07-10T09:28:20+07:00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