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<sst xmlns="http://schemas.openxmlformats.org/spreadsheetml/2006/main" uniqueCount="38">
  <si>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</si>
  <si>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กรกฎาคม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</si>
  <si>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</si>
  <si>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</si>
  <si>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</si>
  <si>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</si>
  <si>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</si>
  <si>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</si>
  <si>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</si>
  <si>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2555</t>
  </si>
  <si>
    <t>จำนวนเงินกองทุน
มิถุนายน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</si>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</sst>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405542</v>
      </c>
      <c r="E8" s="19">
        <v>2349</v>
      </c>
      <c r="F8" s="17">
        <v>150027.4063369</v>
      </c>
      <c r="G8" s="8" t="str">
        <f>IF(ISNUMBER(F8/F28),F8/F28,0)</f>
        <v>0</v>
      </c>
      <c r="H8" s="8">
        <v>151696.96560358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184622</v>
      </c>
      <c r="E9" s="19">
        <v>580</v>
      </c>
      <c r="F9" s="17">
        <v>96305.55796722999</v>
      </c>
      <c r="G9" s="8" t="str">
        <f>IF(ISNUMBER(F9/F28),F9/F28,0)</f>
        <v>0</v>
      </c>
      <c r="H9" s="8">
        <v>91375.44175969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460288</v>
      </c>
      <c r="E10" s="19">
        <v>3106</v>
      </c>
      <c r="F10" s="17">
        <v>89214.55178355001</v>
      </c>
      <c r="G10" s="8" t="str">
        <f>IF(ISNUMBER(F10/F28),F10/F28,0)</f>
        <v>0</v>
      </c>
      <c r="H10" s="8">
        <v>89606.4517713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29</v>
      </c>
      <c r="D11" s="19">
        <v>70770</v>
      </c>
      <c r="E11" s="19">
        <v>235</v>
      </c>
      <c r="F11" s="17">
        <v>73690.25089541</v>
      </c>
      <c r="G11" s="8" t="str">
        <f>IF(ISNUMBER(F11/F28),F11/F28,0)</f>
        <v>0</v>
      </c>
      <c r="H11" s="8">
        <v>73220.50212617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44</v>
      </c>
      <c r="D12" s="19">
        <v>319943</v>
      </c>
      <c r="E12" s="19">
        <v>1361</v>
      </c>
      <c r="F12" s="17">
        <v>66865.51798602</v>
      </c>
      <c r="G12" s="8" t="str">
        <f>IF(ISNUMBER(F12/F28),F12/F28,0)</f>
        <v>0</v>
      </c>
      <c r="H12" s="8">
        <v>64818.05841788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225152</v>
      </c>
      <c r="E13" s="19">
        <v>322</v>
      </c>
      <c r="F13" s="17">
        <v>50839.66427199</v>
      </c>
      <c r="G13" s="8" t="str">
        <f>IF(ISNUMBER(F13/F28),F13/F28,0)</f>
        <v>0</v>
      </c>
      <c r="H13" s="8">
        <v>51446.72025006999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207316</v>
      </c>
      <c r="E14" s="19">
        <v>1041</v>
      </c>
      <c r="F14" s="17">
        <v>31103.78528145</v>
      </c>
      <c r="G14" s="8" t="str">
        <f>IF(ISNUMBER(F14/F28),F14/F28,0)</f>
        <v>0</v>
      </c>
      <c r="H14" s="8">
        <v>30245.47924407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110294</v>
      </c>
      <c r="E15" s="19">
        <v>946</v>
      </c>
      <c r="F15" s="17">
        <v>19816.24105075</v>
      </c>
      <c r="G15" s="8" t="str">
        <f>IF(ISNUMBER(F15/F28),F15/F28,0)</f>
        <v>0</v>
      </c>
      <c r="H15" s="8">
        <v>20451.61183015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32</v>
      </c>
      <c r="D16" s="19">
        <v>79287</v>
      </c>
      <c r="E16" s="19">
        <v>584</v>
      </c>
      <c r="F16" s="17">
        <v>19350.83030204</v>
      </c>
      <c r="G16" s="8" t="str">
        <f>IF(ISNUMBER(F16/F28),F16/F28,0)</f>
        <v>0</v>
      </c>
      <c r="H16" s="8">
        <v>19260.21649492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61891</v>
      </c>
      <c r="E17" s="19">
        <v>310</v>
      </c>
      <c r="F17" s="17">
        <v>12004.60515096</v>
      </c>
      <c r="G17" s="8" t="str">
        <f>IF(ISNUMBER(F17/F28),F17/F28,0)</f>
        <v>0</v>
      </c>
      <c r="H17" s="8">
        <v>12004.01180629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59235</v>
      </c>
      <c r="E18" s="19">
        <v>338</v>
      </c>
      <c r="F18" s="17">
        <v>11421.09073957</v>
      </c>
      <c r="G18" s="8" t="str">
        <f>IF(ISNUMBER(F18/F28),F18/F28,0)</f>
        <v>0</v>
      </c>
      <c r="H18" s="8">
        <v>11248.94674038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19373</v>
      </c>
      <c r="E19" s="19">
        <v>214</v>
      </c>
      <c r="F19" s="17">
        <v>9906.799785069999</v>
      </c>
      <c r="G19" s="8" t="str">
        <f>IF(ISNUMBER(F19/F28),F19/F28,0)</f>
        <v>0</v>
      </c>
      <c r="H19" s="8">
        <v>9829.117706990002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45525</v>
      </c>
      <c r="E20" s="19">
        <v>344</v>
      </c>
      <c r="F20" s="17">
        <v>9309.896843889999</v>
      </c>
      <c r="G20" s="8" t="str">
        <f>IF(ISNUMBER(F20/F28),F20/F28,0)</f>
        <v>0</v>
      </c>
      <c r="H20" s="8">
        <v>9240.075576450001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32618</v>
      </c>
      <c r="E21" s="19">
        <v>87</v>
      </c>
      <c r="F21" s="17">
        <v>9224.821682379999</v>
      </c>
      <c r="G21" s="8" t="str">
        <f>IF(ISNUMBER(F21/F28),F21/F28,0)</f>
        <v>0</v>
      </c>
      <c r="H21" s="8">
        <v>9120.47170597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15</v>
      </c>
      <c r="D22" s="19">
        <v>187492</v>
      </c>
      <c r="E22" s="19">
        <v>448</v>
      </c>
      <c r="F22" s="17">
        <v>8870.25005264</v>
      </c>
      <c r="G22" s="8" t="str">
        <f>IF(ISNUMBER(F22/F28),F22/F28,0)</f>
        <v>0</v>
      </c>
      <c r="H22" s="8">
        <v>8751.631620169999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40147</v>
      </c>
      <c r="E23" s="19">
        <v>2</v>
      </c>
      <c r="F23" s="17">
        <v>3297.86759285</v>
      </c>
      <c r="G23" s="8" t="str">
        <f>IF(ISNUMBER(F23/F28),F23/F28,0)</f>
        <v>0</v>
      </c>
      <c r="H23" s="8">
        <v>3199.50978224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3957</v>
      </c>
      <c r="E24" s="19">
        <v>36</v>
      </c>
      <c r="F24" s="17">
        <v>906.0426675399999</v>
      </c>
      <c r="G24" s="8" t="str">
        <f>IF(ISNUMBER(F24/F28),F24/F28,0)</f>
        <v>0</v>
      </c>
      <c r="H24" s="8">
        <v>723.18613209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8142</v>
      </c>
      <c r="E25" s="19">
        <v>15</v>
      </c>
      <c r="F25" s="17">
        <v>731.95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45</v>
      </c>
      <c r="E26" s="19">
        <v>2</v>
      </c>
      <c r="F26" s="17">
        <v>1.02640194</v>
      </c>
      <c r="G26" s="8" t="str">
        <f>IF(ISNUMBER(F26/F28),F26/F28,0)</f>
        <v>0</v>
      </c>
      <c r="H26" s="8">
        <v>1.02448775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2026-10-05T20:34:15+07:00</dcterms:created>
  <dcterms:modified xsi:type="dcterms:W3CDTF">2026-10-05T20:34:15+07:00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