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<sst xmlns="http://schemas.openxmlformats.org/spreadsheetml/2006/main" uniqueCount="34">
  <si>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</si>
  <si>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2559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</si>
  <si>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</si>
  <si>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</si>
  <si>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</si>
  <si>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</si>
  <si>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</si>
  <si>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</si>
  <si>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</si>
  <si>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2559</t>
  </si>
  <si>
    <t>จำนวนเงินกองทุน
พฤษภาคม 2559</t>
  </si>
  <si>
    <t>จำนวนเงินกองทุน
เปลี่ยนแปลง</t>
  </si>
  <si>
    <t>จำนวนเงินกองทุน
ธันวาคม 2558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</si>
  <si>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</si>
  <si>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</si>
  <si>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</si>
  <si>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</si>
  <si>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</si>
  <si>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</si>
  <si>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</si>
  <si>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</si>
  <si>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</si>
  <si>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</si>
  <si>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</si>
  <si>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</si>
  <si>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 เอไอเอ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</si>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</sst>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32</v>
      </c>
      <c r="D8" s="19">
        <v>227138</v>
      </c>
      <c r="E8" s="19">
        <v>701</v>
      </c>
      <c r="F8" s="17">
        <v>161959.03678773</v>
      </c>
      <c r="G8" s="8" t="str">
        <f>IF(ISNUMBER(F8/F24),F8/F24,0)</f>
        <v>0</v>
      </c>
      <c r="H8" s="8">
        <v>160237.53464484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140769.44580898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68</v>
      </c>
      <c r="D9" s="19">
        <v>474872</v>
      </c>
      <c r="E9" s="19">
        <v>3272</v>
      </c>
      <c r="F9" s="17">
        <v>147295.27935004</v>
      </c>
      <c r="G9" s="8" t="str">
        <f>IF(ISNUMBER(F9/F24),F9/F24,0)</f>
        <v>0</v>
      </c>
      <c r="H9" s="8">
        <v>144831.89290058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137985.26825442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70</v>
      </c>
      <c r="D10" s="19">
        <v>601069</v>
      </c>
      <c r="E10" s="19">
        <v>4122</v>
      </c>
      <c r="F10" s="17">
        <v>125088.58399154</v>
      </c>
      <c r="G10" s="8" t="str">
        <f>IF(ISNUMBER(F10/F24),F10/F24,0)</f>
        <v>0</v>
      </c>
      <c r="H10" s="8">
        <v>123719.03861858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44</v>
      </c>
      <c r="D11" s="19">
        <v>509540</v>
      </c>
      <c r="E11" s="19">
        <v>2161</v>
      </c>
      <c r="F11" s="17">
        <v>116289.70255431</v>
      </c>
      <c r="G11" s="8" t="str">
        <f>IF(ISNUMBER(F11/F24),F11/F24,0)</f>
        <v>0</v>
      </c>
      <c r="H11" s="8">
        <v>114542.59729323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41</v>
      </c>
      <c r="D12" s="19">
        <v>299046</v>
      </c>
      <c r="E12" s="19">
        <v>1868</v>
      </c>
      <c r="F12" s="17">
        <v>90620.11256695002</v>
      </c>
      <c r="G12" s="8" t="str">
        <f>IF(ISNUMBER(F12/F24),F12/F24,0)</f>
        <v>0</v>
      </c>
      <c r="H12" s="8">
        <v>89180.56414952999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79231.53234594001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14</v>
      </c>
      <c r="D13" s="19">
        <v>79692</v>
      </c>
      <c r="E13" s="19">
        <v>429</v>
      </c>
      <c r="F13" s="17">
        <v>84687.58963293998</v>
      </c>
      <c r="G13" s="8" t="str">
        <f>IF(ISNUMBER(F13/F24),F13/F24,0)</f>
        <v>0</v>
      </c>
      <c r="H13" s="8">
        <v>83781.99073175002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89407.24920648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226033</v>
      </c>
      <c r="E14" s="19">
        <v>482</v>
      </c>
      <c r="F14" s="17">
        <v>65992.05952459</v>
      </c>
      <c r="G14" s="8" t="str">
        <f>IF(ISNUMBER(F14/F24),F14/F24,0)</f>
        <v>0</v>
      </c>
      <c r="H14" s="8">
        <v>65161.97404489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100044</v>
      </c>
      <c r="E15" s="19">
        <v>754</v>
      </c>
      <c r="F15" s="17">
        <v>28146.26558254</v>
      </c>
      <c r="G15" s="8" t="str">
        <f>IF(ISNUMBER(F15/F24),F15/F24,0)</f>
        <v>0</v>
      </c>
      <c r="H15" s="8">
        <v>27711.6691305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26729.07057856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15</v>
      </c>
      <c r="D16" s="19">
        <v>142152</v>
      </c>
      <c r="E16" s="19">
        <v>1427</v>
      </c>
      <c r="F16" s="17">
        <v>27780.50637641001</v>
      </c>
      <c r="G16" s="8" t="str">
        <f>IF(ISNUMBER(F16/F24),F16/F24,0)</f>
        <v>0</v>
      </c>
      <c r="H16" s="8">
        <v>27295.07226678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26228.15299719001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35</v>
      </c>
      <c r="D17" s="19">
        <v>123676</v>
      </c>
      <c r="E17" s="19">
        <v>646</v>
      </c>
      <c r="F17" s="17">
        <v>25570.97158691</v>
      </c>
      <c r="G17" s="8" t="str">
        <f>IF(ISNUMBER(F17/F24),F17/F24,0)</f>
        <v>0</v>
      </c>
      <c r="H17" s="8">
        <v>25252.38621118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28719.00595224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11</v>
      </c>
      <c r="D18" s="19">
        <v>75286</v>
      </c>
      <c r="E18" s="19">
        <v>404</v>
      </c>
      <c r="F18" s="17">
        <v>17713.69700348</v>
      </c>
      <c r="G18" s="8" t="str">
        <f>IF(ISNUMBER(F18/F24),F18/F24,0)</f>
        <v>0</v>
      </c>
      <c r="H18" s="8">
        <v>17472.16264631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30331</v>
      </c>
      <c r="E19" s="19">
        <v>69</v>
      </c>
      <c r="F19" s="17">
        <v>14325.98304827</v>
      </c>
      <c r="G19" s="8" t="str">
        <f>IF(ISNUMBER(F19/F24),F19/F24,0)</f>
        <v>0</v>
      </c>
      <c r="H19" s="8">
        <v>14162.15307636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53728</v>
      </c>
      <c r="E20" s="19">
        <v>503</v>
      </c>
      <c r="F20" s="17">
        <v>13136.64895159</v>
      </c>
      <c r="G20" s="8" t="str">
        <f>IF(ISNUMBER(F20/F24),F20/F24,0)</f>
        <v>0</v>
      </c>
      <c r="H20" s="8">
        <v>12876.71917535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10</v>
      </c>
      <c r="D21" s="19">
        <v>23407</v>
      </c>
      <c r="E21" s="19">
        <v>155</v>
      </c>
      <c r="F21" s="17">
        <v>9588.03482067</v>
      </c>
      <c r="G21" s="8" t="str">
        <f>IF(ISNUMBER(F21/F24),F21/F24,0)</f>
        <v>0</v>
      </c>
      <c r="H21" s="8">
        <v>9446.091110390002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45570</v>
      </c>
      <c r="E22" s="19">
        <v>81</v>
      </c>
      <c r="F22" s="17">
        <v>7124.770958179999</v>
      </c>
      <c r="G22" s="8" t="str">
        <f>IF(ISNUMBER(F22/F24),F22/F24,0)</f>
        <v>0</v>
      </c>
      <c r="H22" s="8">
        <v>6979.772032180001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7</v>
      </c>
      <c r="D23" s="19">
        <v>13409</v>
      </c>
      <c r="E23" s="19">
        <v>40</v>
      </c>
      <c r="F23" s="17">
        <v>2089.58989321</v>
      </c>
      <c r="G23" s="8" t="str">
        <f>IF(ISNUMBER(F23/F24),F23/F24,0)</f>
        <v>0</v>
      </c>
      <c r="H23" s="8">
        <v>2070.66465938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2026-10-04T04:58:42+07:00</dcterms:created>
  <dcterms:modified xsi:type="dcterms:W3CDTF">2026-10-04T04:58:42+07:00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