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<sst xmlns="http://schemas.openxmlformats.org/spreadsheetml/2006/main" uniqueCount="37">
  <si>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 xml:space="preserve">รายงานแสดงการจัดการกองทุนสำรองเลี้ยงชีพแยกตามรายบริษัทจัดการ </t>
  </si>
  <si>
    <t>ณ 30 มิถุนายน 2554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</si>
  <si>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</si>
  <si>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</si>
  <si>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</si>
  <si>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</si>
  <si>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</si>
  <si>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</si>
  <si>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</si>
  <si>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มิถุนายน 2554</t>
  </si>
  <si>
    <t>จำนวนเงินกองทุน
พฤษภาคม 2554</t>
  </si>
  <si>
    <t>จำนวนเงินกองทุน
เปลี่ยนแปลง</t>
  </si>
  <si>
    <t>จำนวนเงินกองทุน
ธันวาคม 2553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</si>
  <si>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</si>
  <si>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</si>
  <si>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</si>
  <si>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</si>
  <si>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</si>
  <si>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</si>
  <si>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</si>
  <si>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</si>
  <si>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</si>
  <si>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</si>
  <si>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</si>
  <si>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</si>
  <si>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</si>
  <si>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</si>
  <si>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</si>
  <si>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</si>
  <si>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</si>
  <si>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</si>
  <si>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</si>
  <si>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</si>
  <si>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ภัทร จำกัด</t>
  </si>
  <si>
    <t>บริษัทหลักทรัพย์จัดการกองทุน วรรณ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</si>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</sst>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81</v>
      </c>
      <c r="D8" s="19">
        <v>474392</v>
      </c>
      <c r="E8" s="19">
        <v>2145</v>
      </c>
      <c r="F8" s="17">
        <v>130571.59212161</v>
      </c>
      <c r="G8" s="8" t="str">
        <f>IF(ISNUMBER(F8/F27),F8/F27,0)</f>
        <v>0</v>
      </c>
      <c r="H8" s="8">
        <v>129406.15960212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35</v>
      </c>
      <c r="D9" s="19">
        <v>175788</v>
      </c>
      <c r="E9" s="19">
        <v>606</v>
      </c>
      <c r="F9" s="17">
        <v>90629.94992439999</v>
      </c>
      <c r="G9" s="8" t="str">
        <f>IF(ISNUMBER(F9/F27),F9/F27,0)</f>
        <v>0</v>
      </c>
      <c r="H9" s="8">
        <v>90276.28459298001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76</v>
      </c>
      <c r="D10" s="19">
        <v>436376</v>
      </c>
      <c r="E10" s="19">
        <v>2844</v>
      </c>
      <c r="F10" s="17">
        <v>79823.68425345002</v>
      </c>
      <c r="G10" s="8" t="str">
        <f>IF(ISNUMBER(F10/F27),F10/F27,0)</f>
        <v>0</v>
      </c>
      <c r="H10" s="8">
        <v>79818.70797260001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30</v>
      </c>
      <c r="D11" s="19">
        <v>104173</v>
      </c>
      <c r="E11" s="19">
        <v>224</v>
      </c>
      <c r="F11" s="17">
        <v>72656.18997084</v>
      </c>
      <c r="G11" s="8" t="str">
        <f>IF(ISNUMBER(F11/F27),F11/F27,0)</f>
        <v>0</v>
      </c>
      <c r="H11" s="8">
        <v>72194.96575912999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42</v>
      </c>
      <c r="D12" s="19">
        <v>245958</v>
      </c>
      <c r="E12" s="19">
        <v>1235</v>
      </c>
      <c r="F12" s="17">
        <v>65857.37605135</v>
      </c>
      <c r="G12" s="8" t="str">
        <f>IF(ISNUMBER(F12/F27),F12/F27,0)</f>
        <v>0</v>
      </c>
      <c r="H12" s="8">
        <v>65076.45696508999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12</v>
      </c>
      <c r="D13" s="19">
        <v>209944</v>
      </c>
      <c r="E13" s="19">
        <v>327</v>
      </c>
      <c r="F13" s="17">
        <v>36906.98522472</v>
      </c>
      <c r="G13" s="8" t="str">
        <f>IF(ISNUMBER(F13/F27),F13/F27,0)</f>
        <v>0</v>
      </c>
      <c r="H13" s="8">
        <v>37080.56244418999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34</v>
      </c>
      <c r="D14" s="19">
        <v>207727</v>
      </c>
      <c r="E14" s="19">
        <v>916</v>
      </c>
      <c r="F14" s="17">
        <v>26130.77981731</v>
      </c>
      <c r="G14" s="8" t="str">
        <f>IF(ISNUMBER(F14/F27),F14/F27,0)</f>
        <v>0</v>
      </c>
      <c r="H14" s="8">
        <v>26408.97604798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22</v>
      </c>
      <c r="D15" s="19">
        <v>108706</v>
      </c>
      <c r="E15" s="19">
        <v>837</v>
      </c>
      <c r="F15" s="17">
        <v>18958.83476973</v>
      </c>
      <c r="G15" s="8" t="str">
        <f>IF(ISNUMBER(F15/F27),F15/F27,0)</f>
        <v>0</v>
      </c>
      <c r="H15" s="8">
        <v>18713.21931253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35</v>
      </c>
      <c r="D16" s="19">
        <v>101515</v>
      </c>
      <c r="E16" s="19">
        <v>821</v>
      </c>
      <c r="F16" s="17">
        <v>17425.8582201</v>
      </c>
      <c r="G16" s="8" t="str">
        <f>IF(ISNUMBER(F16/F27),F16/F27,0)</f>
        <v>0</v>
      </c>
      <c r="H16" s="8">
        <v>17322.02240422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32</v>
      </c>
      <c r="D17" s="19">
        <v>80096</v>
      </c>
      <c r="E17" s="19">
        <v>311</v>
      </c>
      <c r="F17" s="17">
        <v>12053.12885259</v>
      </c>
      <c r="G17" s="8" t="str">
        <f>IF(ISNUMBER(F17/F27),F17/F27,0)</f>
        <v>0</v>
      </c>
      <c r="H17" s="8">
        <v>12015.29093191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5</v>
      </c>
      <c r="D18" s="19">
        <v>28908</v>
      </c>
      <c r="E18" s="19">
        <v>214</v>
      </c>
      <c r="F18" s="17">
        <v>9644.436107990001</v>
      </c>
      <c r="G18" s="8" t="str">
        <f>IF(ISNUMBER(F18/F27),F18/F27,0)</f>
        <v>0</v>
      </c>
      <c r="H18" s="8">
        <v>9372.639033429999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18</v>
      </c>
      <c r="D19" s="19">
        <v>84281</v>
      </c>
      <c r="E19" s="19">
        <v>307</v>
      </c>
      <c r="F19" s="17">
        <v>9350.374471229999</v>
      </c>
      <c r="G19" s="8" t="str">
        <f>IF(ISNUMBER(F19/F27),F19/F27,0)</f>
        <v>0</v>
      </c>
      <c r="H19" s="8">
        <v>9313.548534040001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25</v>
      </c>
      <c r="D20" s="19">
        <v>53694</v>
      </c>
      <c r="E20" s="19">
        <v>459</v>
      </c>
      <c r="F20" s="17">
        <v>8404.079737740001</v>
      </c>
      <c r="G20" s="8" t="str">
        <f>IF(ISNUMBER(F20/F27),F20/F27,0)</f>
        <v>0</v>
      </c>
      <c r="H20" s="8">
        <v>8327.35212268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9</v>
      </c>
      <c r="D21" s="19">
        <v>13496</v>
      </c>
      <c r="E21" s="19">
        <v>57</v>
      </c>
      <c r="F21" s="17">
        <v>8266.157210219999</v>
      </c>
      <c r="G21" s="8" t="str">
        <f>IF(ISNUMBER(F21/F27),F21/F27,0)</f>
        <v>0</v>
      </c>
      <c r="H21" s="8">
        <v>8199.85405892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18</v>
      </c>
      <c r="D22" s="19">
        <v>38740</v>
      </c>
      <c r="E22" s="19">
        <v>315</v>
      </c>
      <c r="F22" s="17">
        <v>5270.74867821</v>
      </c>
      <c r="G22" s="8" t="str">
        <f>IF(ISNUMBER(F22/F27),F22/F27,0)</f>
        <v>0</v>
      </c>
      <c r="H22" s="8">
        <v>5185.467291110001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</v>
      </c>
      <c r="D23" s="19">
        <v>29673</v>
      </c>
      <c r="E23" s="19">
        <v>2</v>
      </c>
      <c r="F23" s="17">
        <v>2575.36616995</v>
      </c>
      <c r="G23" s="8" t="str">
        <f>IF(ISNUMBER(F23/F27),F23/F27,0)</f>
        <v>0</v>
      </c>
      <c r="H23" s="8">
        <v>2575.84370558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1</v>
      </c>
      <c r="D24" s="19">
        <v>0</v>
      </c>
      <c r="E24" s="19">
        <v>0</v>
      </c>
      <c r="F24" s="17">
        <v>667.3867842499999</v>
      </c>
      <c r="G24" s="8" t="str">
        <f>IF(ISNUMBER(F24/F27),F24/F27,0)</f>
        <v>0</v>
      </c>
      <c r="H24" s="8">
        <v>718.9184477199999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3</v>
      </c>
      <c r="D25" s="19">
        <v>5085</v>
      </c>
      <c r="E25" s="19">
        <v>51</v>
      </c>
      <c r="F25" s="17">
        <v>655.30908936</v>
      </c>
      <c r="G25" s="8" t="str">
        <f>IF(ISNUMBER(F25/F27),F25/F27,0)</f>
        <v>0</v>
      </c>
      <c r="H25" s="8">
        <v>806.2573037500001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1</v>
      </c>
      <c r="D26" s="19">
        <v>137</v>
      </c>
      <c r="E26" s="19">
        <v>3</v>
      </c>
      <c r="F26" s="17">
        <v>46.98263174</v>
      </c>
      <c r="G26" s="8" t="str">
        <f>IF(ISNUMBER(F26/F27),F26/F27,0)</f>
        <v>0</v>
      </c>
      <c r="H26" s="8">
        <v>46.79366001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36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2026-07-11T14:54:49+07:00</dcterms:created>
  <dcterms:modified xsi:type="dcterms:W3CDTF">2026-07-11T14:54:49+07:00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