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<sst xmlns="http://schemas.openxmlformats.org/spreadsheetml/2006/main" uniqueCount="35">
  <si>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</si>
  <si>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</si>
  <si>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</si>
  <si>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</si>
  <si>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</si>
  <si>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</si>
  <si>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</si>
  <si>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</si>
  <si>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</si>
  <si>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2552</t>
  </si>
  <si>
    <t>จำนวนเงินกองทุน
พฤษภาคม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</si>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</sst>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49</v>
      </c>
      <c r="D8" s="19">
        <v>186046</v>
      </c>
      <c r="E8" s="19">
        <v>932</v>
      </c>
      <c r="F8" s="17">
        <v>72714.7426827</v>
      </c>
      <c r="G8" s="8" t="str">
        <f>IF(ISNUMBER(F8/F25),F8/F25,0)</f>
        <v>0</v>
      </c>
      <c r="H8" s="8">
        <v>72577.06366700998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317219</v>
      </c>
      <c r="E9" s="19">
        <v>1943</v>
      </c>
      <c r="F9" s="17">
        <v>68330.54941903001</v>
      </c>
      <c r="G9" s="8" t="str">
        <f>IF(ISNUMBER(F9/F25),F9/F25,0)</f>
        <v>0</v>
      </c>
      <c r="H9" s="8">
        <v>67548.33107309999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93611</v>
      </c>
      <c r="E10" s="19">
        <v>206</v>
      </c>
      <c r="F10" s="17">
        <v>63569.92522419</v>
      </c>
      <c r="G10" s="8" t="str">
        <f>IF(ISNUMBER(F10/F25),F10/F25,0)</f>
        <v>0</v>
      </c>
      <c r="H10" s="8">
        <v>62809.0150816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61</v>
      </c>
      <c r="D11" s="19">
        <v>349915</v>
      </c>
      <c r="E11" s="19">
        <v>2419</v>
      </c>
      <c r="F11" s="17">
        <v>62389.24794162</v>
      </c>
      <c r="G11" s="8" t="str">
        <f>IF(ISNUMBER(F11/F25),F11/F25,0)</f>
        <v>0</v>
      </c>
      <c r="H11" s="8">
        <v>60921.12159471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170881</v>
      </c>
      <c r="E12" s="19">
        <v>547</v>
      </c>
      <c r="F12" s="17">
        <v>61418.47540399001</v>
      </c>
      <c r="G12" s="8" t="str">
        <f>IF(ISNUMBER(F12/F25),F12/F25,0)</f>
        <v>0</v>
      </c>
      <c r="H12" s="8">
        <v>60704.44637516001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92439</v>
      </c>
      <c r="E13" s="19">
        <v>321</v>
      </c>
      <c r="F13" s="17">
        <v>45554.85923745</v>
      </c>
      <c r="G13" s="8" t="str">
        <f>IF(ISNUMBER(F13/F25),F13/F25,0)</f>
        <v>0</v>
      </c>
      <c r="H13" s="8">
        <v>45043.03058541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182206</v>
      </c>
      <c r="E14" s="19">
        <v>837</v>
      </c>
      <c r="F14" s="17">
        <v>39208.85752943</v>
      </c>
      <c r="G14" s="8" t="str">
        <f>IF(ISNUMBER(F14/F25),F14/F25,0)</f>
        <v>0</v>
      </c>
      <c r="H14" s="8">
        <v>38785.44340252999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103000</v>
      </c>
      <c r="E15" s="19">
        <v>682</v>
      </c>
      <c r="F15" s="17">
        <v>15470.19488756</v>
      </c>
      <c r="G15" s="8" t="str">
        <f>IF(ISNUMBER(F15/F25),F15/F25,0)</f>
        <v>0</v>
      </c>
      <c r="H15" s="8">
        <v>15144.62459752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239876</v>
      </c>
      <c r="E16" s="19">
        <v>387</v>
      </c>
      <c r="F16" s="17">
        <v>12384.24103336</v>
      </c>
      <c r="G16" s="8" t="str">
        <f>IF(ISNUMBER(F16/F25),F16/F25,0)</f>
        <v>0</v>
      </c>
      <c r="H16" s="8">
        <v>12340.3363981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70240</v>
      </c>
      <c r="E17" s="19">
        <v>542</v>
      </c>
      <c r="F17" s="17">
        <v>10902.31144162</v>
      </c>
      <c r="G17" s="8" t="str">
        <f>IF(ISNUMBER(F17/F25),F17/F25,0)</f>
        <v>0</v>
      </c>
      <c r="H17" s="8">
        <v>10876.68217495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25636</v>
      </c>
      <c r="E18" s="19">
        <v>220</v>
      </c>
      <c r="F18" s="17">
        <v>10555.90625066</v>
      </c>
      <c r="G18" s="8" t="str">
        <f>IF(ISNUMBER(F18/F25),F18/F25,0)</f>
        <v>0</v>
      </c>
      <c r="H18" s="8">
        <v>10422.75861623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26</v>
      </c>
      <c r="D19" s="19">
        <v>58585</v>
      </c>
      <c r="E19" s="19">
        <v>417</v>
      </c>
      <c r="F19" s="17">
        <v>7781.74600218</v>
      </c>
      <c r="G19" s="8" t="str">
        <f>IF(ISNUMBER(F19/F25),F19/F25,0)</f>
        <v>0</v>
      </c>
      <c r="H19" s="8">
        <v>7678.754553820001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29931</v>
      </c>
      <c r="E20" s="19">
        <v>26</v>
      </c>
      <c r="F20" s="17">
        <v>6790.677329360001</v>
      </c>
      <c r="G20" s="8" t="str">
        <f>IF(ISNUMBER(F20/F25),F20/F25,0)</f>
        <v>0</v>
      </c>
      <c r="H20" s="8">
        <v>6686.26501419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8662</v>
      </c>
      <c r="E21" s="19">
        <v>6</v>
      </c>
      <c r="F21" s="17">
        <v>4923.27554353</v>
      </c>
      <c r="G21" s="8" t="str">
        <f>IF(ISNUMBER(F21/F25),F21/F25,0)</f>
        <v>0</v>
      </c>
      <c r="H21" s="8">
        <v>4892.33853011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36244</v>
      </c>
      <c r="E22" s="19">
        <v>284</v>
      </c>
      <c r="F22" s="17">
        <v>4247.32134103</v>
      </c>
      <c r="G22" s="8" t="str">
        <f>IF(ISNUMBER(F22/F25),F22/F25,0)</f>
        <v>0</v>
      </c>
      <c r="H22" s="8">
        <v>4189.226357200001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29</v>
      </c>
      <c r="D23" s="19">
        <v>38010</v>
      </c>
      <c r="E23" s="19">
        <v>316</v>
      </c>
      <c r="F23" s="17">
        <v>3545.18976028</v>
      </c>
      <c r="G23" s="8" t="str">
        <f>IF(ISNUMBER(F23/F25),F23/F25,0)</f>
        <v>0</v>
      </c>
      <c r="H23" s="8">
        <v>4498.96647077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29779</v>
      </c>
      <c r="E24" s="19">
        <v>2</v>
      </c>
      <c r="F24" s="17">
        <v>1727.80160067</v>
      </c>
      <c r="G24" s="8" t="str">
        <f>IF(ISNUMBER(F24/F25),F24/F25,0)</f>
        <v>0</v>
      </c>
      <c r="H24" s="8">
        <v>1676.61146751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2026-07-12T10:07:41+07:00</dcterms:created>
  <dcterms:modified xsi:type="dcterms:W3CDTF">2026-07-12T10:07:41+07:00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