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<sst xmlns="http://schemas.openxmlformats.org/spreadsheetml/2006/main" uniqueCount="34">
  <si>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</si>
  <si>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เมษายน 2560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</si>
  <si>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</si>
  <si>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</si>
  <si>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</si>
  <si>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</si>
  <si>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</si>
  <si>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</si>
  <si>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</si>
  <si>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เมษายน 2560</t>
  </si>
  <si>
    <t>จำนวนเงินกองทุน
มีนาคม 2560</t>
  </si>
  <si>
    <t>จำนวนเงินกองทุน
เปลี่ยนแปลง</t>
  </si>
  <si>
    <t>จำนวนเงินกองทุน
ธันวาคม 2559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</si>
  <si>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</si>
  <si>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</si>
  <si>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</si>
  <si>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</si>
  <si>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</si>
  <si>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</si>
  <si>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</si>
  <si>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</si>
  <si>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</si>
  <si>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</si>
  <si>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ยูโอบี (ประเทศไทย)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</si>
  <si>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</si>
  <si>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</si>
  <si>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 เอไอเอ จำกัด</t>
  </si>
  <si>
    <t>บริษัทหลักทรัพย์จัดการกองทุน วรรณ จำกัด</t>
  </si>
  <si>
    <t>บริษัทหลักทรัพย์จัดการกองทุน ทหารไทย จำกัด</t>
  </si>
  <si>
    <t>บริษัทหลักทรัพย์จัดการกองทุน ธนชาต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</si>
  <si>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</si>
  <si>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</si>
  <si>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แลนด์ แอนด์ เฮ้าส์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</si>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</sst>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68</v>
      </c>
      <c r="D8" s="19">
        <v>498831</v>
      </c>
      <c r="E8" s="19">
        <v>3413</v>
      </c>
      <c r="F8" s="17">
        <v>161708.27466507</v>
      </c>
      <c r="G8" s="8" t="str">
        <f>IF(ISNUMBER(F8/F24),F8/F24,0)</f>
        <v>0</v>
      </c>
      <c r="H8" s="8">
        <v>158762.15394399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163743.78663615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36</v>
      </c>
      <c r="D9" s="19">
        <v>256559</v>
      </c>
      <c r="E9" s="19">
        <v>772</v>
      </c>
      <c r="F9" s="17">
        <v>157125.13215608</v>
      </c>
      <c r="G9" s="8" t="str">
        <f>IF(ISNUMBER(F9/F24),F9/F24,0)</f>
        <v>0</v>
      </c>
      <c r="H9" s="8">
        <v>155850.99037501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154286.49751041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67</v>
      </c>
      <c r="D10" s="19">
        <v>633033</v>
      </c>
      <c r="E10" s="19">
        <v>4252</v>
      </c>
      <c r="F10" s="17">
        <v>136654.84827573</v>
      </c>
      <c r="G10" s="8" t="str">
        <f>IF(ISNUMBER(F10/F24),F10/F24,0)</f>
        <v>0</v>
      </c>
      <c r="H10" s="8">
        <v>135573.39922119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131073.23500695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39</v>
      </c>
      <c r="D11" s="19">
        <v>301451</v>
      </c>
      <c r="E11" s="19">
        <v>1953</v>
      </c>
      <c r="F11" s="17">
        <v>100709.16050276</v>
      </c>
      <c r="G11" s="8" t="str">
        <f>IF(ISNUMBER(F11/F24),F11/F24,0)</f>
        <v>0</v>
      </c>
      <c r="H11" s="8">
        <v>100155.26287096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96734.86259389998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41</v>
      </c>
      <c r="D12" s="19">
        <v>500741</v>
      </c>
      <c r="E12" s="19">
        <v>2248</v>
      </c>
      <c r="F12" s="17">
        <v>100350.55036696</v>
      </c>
      <c r="G12" s="8" t="str">
        <f>IF(ISNUMBER(F12/F24),F12/F24,0)</f>
        <v>0</v>
      </c>
      <c r="H12" s="8">
        <v>100222.24798146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120111.44148186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32</v>
      </c>
      <c r="D13" s="19">
        <v>272841</v>
      </c>
      <c r="E13" s="19">
        <v>591</v>
      </c>
      <c r="F13" s="17">
        <v>76674.21419663</v>
      </c>
      <c r="G13" s="8" t="str">
        <f>IF(ISNUMBER(F13/F24),F13/F24,0)</f>
        <v>0</v>
      </c>
      <c r="H13" s="8">
        <v>76593.79780396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65325.38021841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14</v>
      </c>
      <c r="D14" s="19">
        <v>89251</v>
      </c>
      <c r="E14" s="19">
        <v>441</v>
      </c>
      <c r="F14" s="17">
        <v>74378.20594773999</v>
      </c>
      <c r="G14" s="8" t="str">
        <f>IF(ISNUMBER(F14/F24),F14/F24,0)</f>
        <v>0</v>
      </c>
      <c r="H14" s="8">
        <v>73438.73482453001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67516.135486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34</v>
      </c>
      <c r="D15" s="19">
        <v>126500</v>
      </c>
      <c r="E15" s="19">
        <v>673</v>
      </c>
      <c r="F15" s="17">
        <v>48740.00663121001</v>
      </c>
      <c r="G15" s="8" t="str">
        <f>IF(ISNUMBER(F15/F24),F15/F24,0)</f>
        <v>0</v>
      </c>
      <c r="H15" s="8">
        <v>48341.72657961999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47627.94961058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25</v>
      </c>
      <c r="D16" s="19">
        <v>102767</v>
      </c>
      <c r="E16" s="19">
        <v>790</v>
      </c>
      <c r="F16" s="17">
        <v>37161.22230607001</v>
      </c>
      <c r="G16" s="8" t="str">
        <f>IF(ISNUMBER(F16/F24),F16/F24,0)</f>
        <v>0</v>
      </c>
      <c r="H16" s="8">
        <v>36904.79008491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29838.68583451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15</v>
      </c>
      <c r="D17" s="19">
        <v>149419</v>
      </c>
      <c r="E17" s="19">
        <v>1521</v>
      </c>
      <c r="F17" s="17">
        <v>29664.67825825</v>
      </c>
      <c r="G17" s="8" t="str">
        <f>IF(ISNUMBER(F17/F24),F17/F24,0)</f>
        <v>0</v>
      </c>
      <c r="H17" s="8">
        <v>29385.61350986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29087.07484886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6</v>
      </c>
      <c r="D18" s="19">
        <v>30225</v>
      </c>
      <c r="E18" s="19">
        <v>80</v>
      </c>
      <c r="F18" s="17">
        <v>21079.68584474</v>
      </c>
      <c r="G18" s="8" t="str">
        <f>IF(ISNUMBER(F18/F24),F18/F24,0)</f>
        <v>0</v>
      </c>
      <c r="H18" s="8">
        <v>20820.43777617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14963.09798475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10</v>
      </c>
      <c r="D19" s="19">
        <v>79148</v>
      </c>
      <c r="E19" s="19">
        <v>445</v>
      </c>
      <c r="F19" s="17">
        <v>19488.28193742</v>
      </c>
      <c r="G19" s="8" t="str">
        <f>IF(ISNUMBER(F19/F24),F19/F24,0)</f>
        <v>0</v>
      </c>
      <c r="H19" s="8">
        <v>19351.5580561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18835.82383644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7</v>
      </c>
      <c r="D20" s="19">
        <v>57463</v>
      </c>
      <c r="E20" s="19">
        <v>528</v>
      </c>
      <c r="F20" s="17">
        <v>14102.50454775</v>
      </c>
      <c r="G20" s="8" t="str">
        <f>IF(ISNUMBER(F20/F24),F20/F24,0)</f>
        <v>0</v>
      </c>
      <c r="H20" s="8">
        <v>13899.31453505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14014.85592917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11</v>
      </c>
      <c r="D21" s="19">
        <v>31511</v>
      </c>
      <c r="E21" s="19">
        <v>194</v>
      </c>
      <c r="F21" s="17">
        <v>10916.71232893</v>
      </c>
      <c r="G21" s="8" t="str">
        <f>IF(ISNUMBER(F21/F24),F21/F24,0)</f>
        <v>0</v>
      </c>
      <c r="H21" s="8">
        <v>10823.60624049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10388.43629705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</v>
      </c>
      <c r="D22" s="19">
        <v>45332</v>
      </c>
      <c r="E22" s="19">
        <v>90</v>
      </c>
      <c r="F22" s="17">
        <v>7707.050358960001</v>
      </c>
      <c r="G22" s="8" t="str">
        <f>IF(ISNUMBER(F22/F24),F22/F24,0)</f>
        <v>0</v>
      </c>
      <c r="H22" s="8">
        <v>7647.44272677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7428.28212783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10</v>
      </c>
      <c r="D23" s="19">
        <v>14335</v>
      </c>
      <c r="E23" s="19">
        <v>55</v>
      </c>
      <c r="F23" s="17">
        <v>2359.08814726</v>
      </c>
      <c r="G23" s="8" t="str">
        <f>IF(ISNUMBER(F23/F24),F23/F24,0)</f>
        <v>0</v>
      </c>
      <c r="H23" s="8">
        <v>2346.3201659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2297.16662753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2026-07-08T18:02:09+07:00</dcterms:created>
  <dcterms:modified xsi:type="dcterms:W3CDTF">2026-07-08T18:02:09+07:00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