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<sst xmlns="http://schemas.openxmlformats.org/spreadsheetml/2006/main" uniqueCount="38">
  <si>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</si>
  <si>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30 เมษายน 2558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</si>
  <si>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</si>
  <si>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</si>
  <si>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</si>
  <si>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</si>
  <si>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</si>
  <si>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</si>
  <si>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</si>
  <si>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เมษายน 2558</t>
  </si>
  <si>
    <t>จำนวนเงินกองทุน
มีนาคม 2558</t>
  </si>
  <si>
    <t>จำนวนเงินกองทุน
เปลี่ยนแปลง</t>
  </si>
  <si>
    <t>จำนวนเงินกองทุน
ธันวาคม 2557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</si>
  <si>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</si>
  <si>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</si>
  <si>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</si>
  <si>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</si>
  <si>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</si>
  <si>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</si>
  <si>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</si>
  <si>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</si>
  <si>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</si>
  <si>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</si>
  <si>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</si>
  <si>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</si>
  <si>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</si>
  <si>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</si>
  <si>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วรรณ จำกัด</t>
  </si>
  <si>
    <t>บริษัทหลักทรัพย์จัดการกองทุน ฟินันซ่า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</si>
  <si>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</si>
  <si>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</si>
  <si>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</si>
  <si>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</si>
  <si>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</si>
  <si>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</si>
  <si>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</si>
  <si>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บริษัทหลักทรัพย์ บัวหลวง จำกัด (มหาชน)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</si>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</sst>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70</v>
      </c>
      <c r="D8" s="19">
        <v>448812</v>
      </c>
      <c r="E8" s="19">
        <v>3100</v>
      </c>
      <c r="F8" s="17">
        <v>132938.6131262</v>
      </c>
      <c r="G8" s="8" t="str">
        <f>IF(ISNUMBER(F8/F28),F8/F28,0)</f>
        <v>0</v>
      </c>
      <c r="H8" s="8">
        <v>131707.82677697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144113.25505145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198094</v>
      </c>
      <c r="E9" s="19">
        <v>622</v>
      </c>
      <c r="F9" s="17">
        <v>130694.10488531</v>
      </c>
      <c r="G9" s="8" t="str">
        <f>IF(ISNUMBER(F9/F28),F9/F28,0)</f>
        <v>0</v>
      </c>
      <c r="H9" s="8">
        <v>129070.70192206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142246.62274337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46</v>
      </c>
      <c r="D10" s="19">
        <v>489785</v>
      </c>
      <c r="E10" s="19">
        <v>2021</v>
      </c>
      <c r="F10" s="17">
        <v>115790.42661237</v>
      </c>
      <c r="G10" s="8" t="str">
        <f>IF(ISNUMBER(F10/F28),F10/F28,0)</f>
        <v>0</v>
      </c>
      <c r="H10" s="8">
        <v>114115.76647481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110274.09663994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70</v>
      </c>
      <c r="D11" s="19">
        <v>581418</v>
      </c>
      <c r="E11" s="19">
        <v>3833</v>
      </c>
      <c r="F11" s="17">
        <v>113268.66204968</v>
      </c>
      <c r="G11" s="8" t="str">
        <f>IF(ISNUMBER(F11/F28),F11/F28,0)</f>
        <v>0</v>
      </c>
      <c r="H11" s="8">
        <v>111539.58138753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110451.63338856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13</v>
      </c>
      <c r="D12" s="19">
        <v>57567</v>
      </c>
      <c r="E12" s="19">
        <v>423</v>
      </c>
      <c r="F12" s="17">
        <v>91911.35465637999</v>
      </c>
      <c r="G12" s="8" t="str">
        <f>IF(ISNUMBER(F12/F28),F12/F28,0)</f>
        <v>0</v>
      </c>
      <c r="H12" s="8">
        <v>90654.34016777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77360.26639682001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41</v>
      </c>
      <c r="D13" s="19">
        <v>288660</v>
      </c>
      <c r="E13" s="19">
        <v>1712</v>
      </c>
      <c r="F13" s="17">
        <v>76793.20262714001</v>
      </c>
      <c r="G13" s="8" t="str">
        <f>IF(ISNUMBER(F13/F28),F13/F28,0)</f>
        <v>0</v>
      </c>
      <c r="H13" s="8">
        <v>75505.31757753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73896.90298848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32</v>
      </c>
      <c r="D14" s="19">
        <v>223354</v>
      </c>
      <c r="E14" s="19">
        <v>384</v>
      </c>
      <c r="F14" s="17">
        <v>59599.85478672</v>
      </c>
      <c r="G14" s="8" t="str">
        <f>IF(ISNUMBER(F14/F28),F14/F28,0)</f>
        <v>0</v>
      </c>
      <c r="H14" s="8">
        <v>59010.34214977999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55445.60139421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25</v>
      </c>
      <c r="D15" s="19">
        <v>98241</v>
      </c>
      <c r="E15" s="19">
        <v>812</v>
      </c>
      <c r="F15" s="17">
        <v>25401.3423306</v>
      </c>
      <c r="G15" s="8" t="str">
        <f>IF(ISNUMBER(F15/F28),F15/F28,0)</f>
        <v>0</v>
      </c>
      <c r="H15" s="8">
        <v>24955.04089088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22799.46482187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15</v>
      </c>
      <c r="D16" s="19">
        <v>132448</v>
      </c>
      <c r="E16" s="19">
        <v>1341</v>
      </c>
      <c r="F16" s="17">
        <v>24910.08103211</v>
      </c>
      <c r="G16" s="8" t="str">
        <f>IF(ISNUMBER(F16/F28),F16/F28,0)</f>
        <v>0</v>
      </c>
      <c r="H16" s="8">
        <v>24474.84984862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24120.56023547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12</v>
      </c>
      <c r="D17" s="19">
        <v>70546</v>
      </c>
      <c r="E17" s="19">
        <v>370</v>
      </c>
      <c r="F17" s="17">
        <v>15959.4219425</v>
      </c>
      <c r="G17" s="8" t="str">
        <f>IF(ISNUMBER(F17/F28),F17/F28,0)</f>
        <v>0</v>
      </c>
      <c r="H17" s="8">
        <v>15702.59050479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15475.78734439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4</v>
      </c>
      <c r="D18" s="19">
        <v>7035</v>
      </c>
      <c r="E18" s="19">
        <v>65</v>
      </c>
      <c r="F18" s="17">
        <v>15654.14701846</v>
      </c>
      <c r="G18" s="8" t="str">
        <f>IF(ISNUMBER(F18/F28),F18/F28,0)</f>
        <v>0</v>
      </c>
      <c r="H18" s="8">
        <v>15500.02904562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2361.48556666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25</v>
      </c>
      <c r="D19" s="19">
        <v>80047</v>
      </c>
      <c r="E19" s="19">
        <v>272</v>
      </c>
      <c r="F19" s="17">
        <v>14559.61242076</v>
      </c>
      <c r="G19" s="8" t="str">
        <f>IF(ISNUMBER(F19/F28),F19/F28,0)</f>
        <v>0</v>
      </c>
      <c r="H19" s="8">
        <v>14331.79350669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14328.21964675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42420</v>
      </c>
      <c r="E20" s="19">
        <v>149</v>
      </c>
      <c r="F20" s="17">
        <v>12720.42759292</v>
      </c>
      <c r="G20" s="8" t="str">
        <f>IF(ISNUMBER(F20/F28),F20/F28,0)</f>
        <v>0</v>
      </c>
      <c r="H20" s="8">
        <v>12523.16508487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10</v>
      </c>
      <c r="D21" s="19">
        <v>54054</v>
      </c>
      <c r="E21" s="19">
        <v>331</v>
      </c>
      <c r="F21" s="17">
        <v>12297.19529538</v>
      </c>
      <c r="G21" s="8" t="str">
        <f>IF(ISNUMBER(F21/F28),F21/F28,0)</f>
        <v>0</v>
      </c>
      <c r="H21" s="8">
        <v>12134.3523689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11741.00907194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11</v>
      </c>
      <c r="D22" s="19">
        <v>51499</v>
      </c>
      <c r="E22" s="19">
        <v>465</v>
      </c>
      <c r="F22" s="17">
        <v>12052.13177463</v>
      </c>
      <c r="G22" s="8" t="str">
        <f>IF(ISNUMBER(F22/F28),F22/F28,0)</f>
        <v>0</v>
      </c>
      <c r="H22" s="8">
        <v>11903.8688928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11780.19355563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</v>
      </c>
      <c r="D23" s="19">
        <v>45751</v>
      </c>
      <c r="E23" s="19">
        <v>72</v>
      </c>
      <c r="F23" s="17">
        <v>6553.90004851</v>
      </c>
      <c r="G23" s="8" t="str">
        <f>IF(ISNUMBER(F23/F28),F23/F28,0)</f>
        <v>0</v>
      </c>
      <c r="H23" s="8">
        <v>6668.871641370001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6584.44059791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13469</v>
      </c>
      <c r="E24" s="19">
        <v>38</v>
      </c>
      <c r="F24" s="17">
        <v>1667.54763108</v>
      </c>
      <c r="G24" s="8" t="str">
        <f>IF(ISNUMBER(F24/F28),F24/F28,0)</f>
        <v>0</v>
      </c>
      <c r="H24" s="8">
        <v>1657.92386228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1611.60503432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12486.12990747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2026-10-04T14:38:16+07:00</dcterms:created>
  <dcterms:modified xsi:type="dcterms:W3CDTF">2026-10-04T14:38:16+07:00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