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r_2017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<sst xmlns="http://schemas.openxmlformats.org/spreadsheetml/2006/main" uniqueCount="34">
  <si>
    <t xml:space="preserve">รายงานแสดงการจัดการกองทุนสำรองเลี้ยงชีพแยกตามรายบริษัทจัดการ </t>
  </si>
  <si>
    <t>ณ 31 มีนาคม 2560</t>
  </si>
  <si>
    <t xml:space="preserve">ลำดับที่ </t>
  </si>
  <si>
    <t>บริษัทจัดการ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</si>
  <si>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</si>
  <si>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</si>
  <si>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จำนวน
กองทุน</t>
  </si>
  <si>
    <t>จำนวน
สมาชิก</t>
  </si>
  <si>
    <t>จำนวน
นายจ้าง</t>
  </si>
  <si>
    <t>จำนวนเงินกองทุน
มีนาคม 2560</t>
  </si>
  <si>
    <t>จำนวนเงินกองทุน
กุมภาพันธ์ 2560</t>
  </si>
  <si>
    <t>จำนวนเงินกองทุน
เปลี่ยนแปลง</t>
  </si>
  <si>
    <t>จำนวนเงินกองทุน
ธันวาคม 2559</t>
  </si>
  <si>
    <t>(กองทุน)</t>
  </si>
  <si>
    <t>(ราย)</t>
  </si>
  <si>
    <t>(ล้านบาท)</t>
  </si>
  <si>
    <t>(ร้อยละ)</t>
  </si>
  <si>
    <t>บริษัทหลักทรัพย์จัดการกองทุน กสิกรไทย จำกัด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</si>
  <si>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</si>
  <si>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ทิสโก้ จำกัด</t>
  </si>
  <si>
    <t>บริษัทหลักทรัพย์จัดการกองทุน ไทยพาณิชย์ จำกัด</t>
  </si>
  <si>
    <t>บริษัทหลักทรัพย์จัดการกองทุนรวม บัวหลวง จำกัด</t>
  </si>
  <si>
    <t>บริษัทหลักทรัพย์จัดการกองทุน กรุงไทย จำกัด  (มหาชน)</t>
  </si>
  <si>
    <t>บริษัทหลักทรัพย์จัดการกองทุน ยูโอบี (ประเทศไทย) จำกัด</t>
  </si>
  <si>
    <t xml:space="preserve">บริษัทหลักทรัพย์จัดการกองทุน ซีไอเอ็มบี-พรินซิเพิล จำกัด </t>
  </si>
  <si>
    <t xml:space="preserve">บริษัทหลักทรัพย์จัดการกองทุน กรุงศรี จำกัด </t>
  </si>
  <si>
    <t>บริษัท เอไอเอ จำกัด</t>
  </si>
  <si>
    <t>บริษัทหลักทรัพย์จัดการกองทุน วรรณ จำกัด</t>
  </si>
  <si>
    <t>บริษัทหลักทรัพย์จัดการกองทุน ทหารไทย จำกัด</t>
  </si>
  <si>
    <t>บริษัทหลักทรัพย์จัดการกองทุน ธนชาต จำกัด</t>
  </si>
  <si>
    <t>บริษัทหลักทรัพย์จัดการกองทุน บางกอก แคปปิตอล จำกัด</t>
  </si>
  <si>
    <t>บริษัทหลักทรัพย์จัดการกองทุน อเบอร์ดีน จำกัด</t>
  </si>
  <si>
    <t>บริษัทหลักทรัพย์จัดการกองทุน แลนด์ แอนด์ เฮ้าส์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</si>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</sst>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14</v>
      </c>
      <c r="F7" s="7" t="s">
        <v>15</v>
      </c>
      <c r="G7" s="7" t="s">
        <v>16</v>
      </c>
      <c r="H7" s="7" t="s">
        <v>15</v>
      </c>
      <c r="I7" s="7" t="s">
        <v>16</v>
      </c>
      <c r="J7" s="7" t="s">
        <v>15</v>
      </c>
      <c r="K7" s="7" t="s">
        <v>16</v>
      </c>
      <c r="L7" s="7" t="s">
        <v>15</v>
      </c>
      <c r="M7" s="7" t="s">
        <v>16</v>
      </c>
      <c r="N7" s="7" t="s">
        <v>15</v>
      </c>
      <c r="O7" s="7" t="s">
        <v>16</v>
      </c>
    </row>
    <row r="8" spans="1:40">
      <c r="A8" s="13">
        <v>1</v>
      </c>
      <c r="B8" s="17" t="s">
        <v>17</v>
      </c>
      <c r="C8" s="19">
        <v>68</v>
      </c>
      <c r="D8" s="19">
        <v>487891</v>
      </c>
      <c r="E8" s="19">
        <v>3391</v>
      </c>
      <c r="F8" s="17">
        <v>158762.15394399</v>
      </c>
      <c r="G8" s="8" t="str">
        <f>IF(ISNUMBER(F8/F24),F8/F24,0)</f>
        <v>0</v>
      </c>
      <c r="H8" s="8">
        <v>157178.62424225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163743.78663615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18</v>
      </c>
      <c r="C9" s="19">
        <v>35</v>
      </c>
      <c r="D9" s="19">
        <v>255736</v>
      </c>
      <c r="E9" s="19">
        <v>768</v>
      </c>
      <c r="F9" s="17">
        <v>155850.99037501</v>
      </c>
      <c r="G9" s="8" t="str">
        <f>IF(ISNUMBER(F9/F24),F9/F24,0)</f>
        <v>0</v>
      </c>
      <c r="H9" s="8">
        <v>154858.91813518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154286.49751041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19</v>
      </c>
      <c r="C10" s="19">
        <v>67</v>
      </c>
      <c r="D10" s="19">
        <v>617662</v>
      </c>
      <c r="E10" s="19">
        <v>4225</v>
      </c>
      <c r="F10" s="17">
        <v>135573.39922119</v>
      </c>
      <c r="G10" s="8" t="str">
        <f>IF(ISNUMBER(F10/F24),F10/F24,0)</f>
        <v>0</v>
      </c>
      <c r="H10" s="8">
        <v>133613.98614003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131073.23500695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20</v>
      </c>
      <c r="C11" s="19">
        <v>42</v>
      </c>
      <c r="D11" s="19">
        <v>488015</v>
      </c>
      <c r="E11" s="19">
        <v>2246</v>
      </c>
      <c r="F11" s="17">
        <v>100222.24798146</v>
      </c>
      <c r="G11" s="8" t="str">
        <f>IF(ISNUMBER(F11/F24),F11/F24,0)</f>
        <v>0</v>
      </c>
      <c r="H11" s="8">
        <v>98441.02763956001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120111.44148186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21</v>
      </c>
      <c r="C12" s="19">
        <v>39</v>
      </c>
      <c r="D12" s="19">
        <v>302017</v>
      </c>
      <c r="E12" s="19">
        <v>1948</v>
      </c>
      <c r="F12" s="17">
        <v>100155.26287096</v>
      </c>
      <c r="G12" s="8" t="str">
        <f>IF(ISNUMBER(F12/F24),F12/F24,0)</f>
        <v>0</v>
      </c>
      <c r="H12" s="8">
        <v>98097.22779704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96734.86259389998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22</v>
      </c>
      <c r="C13" s="19">
        <v>32</v>
      </c>
      <c r="D13" s="19">
        <v>272339</v>
      </c>
      <c r="E13" s="19">
        <v>588</v>
      </c>
      <c r="F13" s="17">
        <v>76593.79780396</v>
      </c>
      <c r="G13" s="8" t="str">
        <f>IF(ISNUMBER(F13/F24),F13/F24,0)</f>
        <v>0</v>
      </c>
      <c r="H13" s="8">
        <v>75657.46230243999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65325.38021841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23</v>
      </c>
      <c r="C14" s="19">
        <v>14</v>
      </c>
      <c r="D14" s="19">
        <v>89084</v>
      </c>
      <c r="E14" s="19">
        <v>439</v>
      </c>
      <c r="F14" s="17">
        <v>73438.73482453001</v>
      </c>
      <c r="G14" s="8" t="str">
        <f>IF(ISNUMBER(F14/F24),F14/F24,0)</f>
        <v>0</v>
      </c>
      <c r="H14" s="8">
        <v>72510.45080166002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67516.135486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24</v>
      </c>
      <c r="C15" s="19">
        <v>35</v>
      </c>
      <c r="D15" s="19">
        <v>127052</v>
      </c>
      <c r="E15" s="19">
        <v>668</v>
      </c>
      <c r="F15" s="17">
        <v>48341.72657961999</v>
      </c>
      <c r="G15" s="8" t="str">
        <f>IF(ISNUMBER(F15/F24),F15/F24,0)</f>
        <v>0</v>
      </c>
      <c r="H15" s="8">
        <v>47572.16400762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47627.94961058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25</v>
      </c>
      <c r="C16" s="19">
        <v>25</v>
      </c>
      <c r="D16" s="19">
        <v>102432</v>
      </c>
      <c r="E16" s="19">
        <v>783</v>
      </c>
      <c r="F16" s="17">
        <v>36904.79008491</v>
      </c>
      <c r="G16" s="8" t="str">
        <f>IF(ISNUMBER(F16/F24),F16/F24,0)</f>
        <v>0</v>
      </c>
      <c r="H16" s="8">
        <v>36510.64198102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29838.68583451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26</v>
      </c>
      <c r="C17" s="19">
        <v>15</v>
      </c>
      <c r="D17" s="19">
        <v>149035</v>
      </c>
      <c r="E17" s="19">
        <v>1518</v>
      </c>
      <c r="F17" s="17">
        <v>29385.61350986</v>
      </c>
      <c r="G17" s="8" t="str">
        <f>IF(ISNUMBER(F17/F24),F17/F24,0)</f>
        <v>0</v>
      </c>
      <c r="H17" s="8">
        <v>28875.80802624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29087.07484886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27</v>
      </c>
      <c r="C18" s="19">
        <v>6</v>
      </c>
      <c r="D18" s="19">
        <v>30143</v>
      </c>
      <c r="E18" s="19">
        <v>79</v>
      </c>
      <c r="F18" s="17">
        <v>20820.43777617</v>
      </c>
      <c r="G18" s="8" t="str">
        <f>IF(ISNUMBER(F18/F24),F18/F24,0)</f>
        <v>0</v>
      </c>
      <c r="H18" s="8">
        <v>20330.87897074001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14963.09798475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28</v>
      </c>
      <c r="C19" s="19">
        <v>10</v>
      </c>
      <c r="D19" s="19">
        <v>78997</v>
      </c>
      <c r="E19" s="19">
        <v>439</v>
      </c>
      <c r="F19" s="17">
        <v>19351.5580561</v>
      </c>
      <c r="G19" s="8" t="str">
        <f>IF(ISNUMBER(F19/F24),F19/F24,0)</f>
        <v>0</v>
      </c>
      <c r="H19" s="8">
        <v>18931.16676288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18835.82383644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29</v>
      </c>
      <c r="C20" s="19">
        <v>7</v>
      </c>
      <c r="D20" s="19">
        <v>57029</v>
      </c>
      <c r="E20" s="19">
        <v>523</v>
      </c>
      <c r="F20" s="17">
        <v>13899.31453505</v>
      </c>
      <c r="G20" s="8" t="str">
        <f>IF(ISNUMBER(F20/F24),F20/F24,0)</f>
        <v>0</v>
      </c>
      <c r="H20" s="8">
        <v>13739.39987813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14014.85592917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30</v>
      </c>
      <c r="C21" s="19">
        <v>11</v>
      </c>
      <c r="D21" s="19">
        <v>31511</v>
      </c>
      <c r="E21" s="19">
        <v>193</v>
      </c>
      <c r="F21" s="17">
        <v>10823.60624049</v>
      </c>
      <c r="G21" s="8" t="str">
        <f>IF(ISNUMBER(F21/F24),F21/F24,0)</f>
        <v>0</v>
      </c>
      <c r="H21" s="8">
        <v>10656.06414272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10388.43629705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31</v>
      </c>
      <c r="C22" s="19">
        <v>2</v>
      </c>
      <c r="D22" s="19">
        <v>45897</v>
      </c>
      <c r="E22" s="19">
        <v>91</v>
      </c>
      <c r="F22" s="17">
        <v>7647.44272677</v>
      </c>
      <c r="G22" s="8" t="str">
        <f>IF(ISNUMBER(F22/F24),F22/F24,0)</f>
        <v>0</v>
      </c>
      <c r="H22" s="8">
        <v>7527.60743927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7428.28212783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32</v>
      </c>
      <c r="C23" s="19">
        <v>10</v>
      </c>
      <c r="D23" s="19">
        <v>14624</v>
      </c>
      <c r="E23" s="19">
        <v>48</v>
      </c>
      <c r="F23" s="17">
        <v>2346.3201659</v>
      </c>
      <c r="G23" s="8" t="str">
        <f>IF(ISNUMBER(F23/F24),F23/F24,0)</f>
        <v>0</v>
      </c>
      <c r="H23" s="8">
        <v>2309.84732834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2297.16662753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33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Mar_2017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2025-01-31T07:16:44+07:00</dcterms:created>
  <dcterms:modified xsi:type="dcterms:W3CDTF">2025-01-31T07:16:44+07:00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