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<sst xmlns="http://schemas.openxmlformats.org/spreadsheetml/2006/main" uniqueCount="34">
  <si>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</si>
  <si>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มีนาคม 2559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</si>
  <si>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</si>
  <si>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</si>
  <si>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</si>
  <si>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</si>
  <si>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</si>
  <si>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</si>
  <si>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</si>
  <si>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2559</t>
  </si>
  <si>
    <t>จำนวนเงินกองทุน
กุมภาพันธ์ 2559</t>
  </si>
  <si>
    <t>จำนวนเงินกองทุน
เปลี่ยนแปลง</t>
  </si>
  <si>
    <t>จำนวนเงินกองทุน
ธันวาคม 2558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</si>
  <si>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</si>
  <si>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</si>
  <si>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</si>
  <si>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</si>
  <si>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</si>
  <si>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</si>
  <si>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</si>
  <si>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</si>
  <si>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</si>
  <si>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</si>
  <si>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</si>
  <si>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</si>
  <si>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 เอไอเอ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</si>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</sst>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31</v>
      </c>
      <c r="D8" s="19">
        <v>214023</v>
      </c>
      <c r="E8" s="19">
        <v>694</v>
      </c>
      <c r="F8" s="17">
        <v>145193.01254481</v>
      </c>
      <c r="G8" s="8" t="str">
        <f>IF(ISNUMBER(F8/F24),F8/F24,0)</f>
        <v>0</v>
      </c>
      <c r="H8" s="8">
        <v>143091.49534204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69</v>
      </c>
      <c r="D9" s="19">
        <v>446772</v>
      </c>
      <c r="E9" s="19">
        <v>3243</v>
      </c>
      <c r="F9" s="17">
        <v>141561.19577736</v>
      </c>
      <c r="G9" s="8" t="str">
        <f>IF(ISNUMBER(F9/F24),F9/F24,0)</f>
        <v>0</v>
      </c>
      <c r="H9" s="8">
        <v>139182.17427251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70</v>
      </c>
      <c r="D10" s="19">
        <v>598140</v>
      </c>
      <c r="E10" s="19">
        <v>4063</v>
      </c>
      <c r="F10" s="17">
        <v>121793.36589247</v>
      </c>
      <c r="G10" s="8" t="str">
        <f>IF(ISNUMBER(F10/F24),F10/F24,0)</f>
        <v>0</v>
      </c>
      <c r="H10" s="8">
        <v>119149.78679725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523566</v>
      </c>
      <c r="E11" s="19">
        <v>2155</v>
      </c>
      <c r="F11" s="17">
        <v>116144.20865166</v>
      </c>
      <c r="G11" s="8" t="str">
        <f>IF(ISNUMBER(F11/F24),F11/F24,0)</f>
        <v>0</v>
      </c>
      <c r="H11" s="8">
        <v>113678.52772381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13</v>
      </c>
      <c r="D12" s="19">
        <v>58903</v>
      </c>
      <c r="E12" s="19">
        <v>421</v>
      </c>
      <c r="F12" s="17">
        <v>92081.52355264002</v>
      </c>
      <c r="G12" s="8" t="str">
        <f>IF(ISNUMBER(F12/F24),F12/F24,0)</f>
        <v>0</v>
      </c>
      <c r="H12" s="8">
        <v>90294.80350854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89407.24920648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301016</v>
      </c>
      <c r="E13" s="19">
        <v>1825</v>
      </c>
      <c r="F13" s="17">
        <v>86868.28293782001</v>
      </c>
      <c r="G13" s="8" t="str">
        <f>IF(ISNUMBER(F13/F24),F13/F24,0)</f>
        <v>0</v>
      </c>
      <c r="H13" s="8">
        <v>84036.44240281999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79231.53234594001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226714</v>
      </c>
      <c r="E14" s="19">
        <v>457</v>
      </c>
      <c r="F14" s="17">
        <v>64593.13085349999</v>
      </c>
      <c r="G14" s="8" t="str">
        <f>IF(ISNUMBER(F14/F24),F14/F24,0)</f>
        <v>0</v>
      </c>
      <c r="H14" s="8">
        <v>63306.04712133999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100944</v>
      </c>
      <c r="E15" s="19">
        <v>754</v>
      </c>
      <c r="F15" s="17">
        <v>27523.88763367</v>
      </c>
      <c r="G15" s="8" t="str">
        <f>IF(ISNUMBER(F15/F24),F15/F24,0)</f>
        <v>0</v>
      </c>
      <c r="H15" s="8">
        <v>26920.84685563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26729.07057856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15</v>
      </c>
      <c r="D16" s="19">
        <v>138881</v>
      </c>
      <c r="E16" s="19">
        <v>1402</v>
      </c>
      <c r="F16" s="17">
        <v>26881.29380691</v>
      </c>
      <c r="G16" s="8" t="str">
        <f>IF(ISNUMBER(F16/F24),F16/F24,0)</f>
        <v>0</v>
      </c>
      <c r="H16" s="8">
        <v>26362.5849275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26228.15299719001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35</v>
      </c>
      <c r="D17" s="19">
        <v>125128</v>
      </c>
      <c r="E17" s="19">
        <v>643</v>
      </c>
      <c r="F17" s="17">
        <v>24967.51074865</v>
      </c>
      <c r="G17" s="8" t="str">
        <f>IF(ISNUMBER(F17/F24),F17/F24,0)</f>
        <v>0</v>
      </c>
      <c r="H17" s="8">
        <v>24418.66081168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28719.00595224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74254</v>
      </c>
      <c r="E18" s="19">
        <v>397</v>
      </c>
      <c r="F18" s="17">
        <v>17173.10456975</v>
      </c>
      <c r="G18" s="8" t="str">
        <f>IF(ISNUMBER(F18/F24),F18/F24,0)</f>
        <v>0</v>
      </c>
      <c r="H18" s="8">
        <v>16678.57133141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30081</v>
      </c>
      <c r="E19" s="19">
        <v>73</v>
      </c>
      <c r="F19" s="17">
        <v>13893.94761674</v>
      </c>
      <c r="G19" s="8" t="str">
        <f>IF(ISNUMBER(F19/F24),F19/F24,0)</f>
        <v>0</v>
      </c>
      <c r="H19" s="8">
        <v>13630.6953772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53950</v>
      </c>
      <c r="E20" s="19">
        <v>496</v>
      </c>
      <c r="F20" s="17">
        <v>12656.26342368</v>
      </c>
      <c r="G20" s="8" t="str">
        <f>IF(ISNUMBER(F20/F24),F20/F24,0)</f>
        <v>0</v>
      </c>
      <c r="H20" s="8">
        <v>12402.32381871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22825</v>
      </c>
      <c r="E21" s="19">
        <v>153</v>
      </c>
      <c r="F21" s="17">
        <v>9241.26281878</v>
      </c>
      <c r="G21" s="8" t="str">
        <f>IF(ISNUMBER(F21/F24),F21/F24,0)</f>
        <v>0</v>
      </c>
      <c r="H21" s="8">
        <v>9031.976941479999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3</v>
      </c>
      <c r="D22" s="19">
        <v>46895</v>
      </c>
      <c r="E22" s="19">
        <v>79</v>
      </c>
      <c r="F22" s="17">
        <v>6998.9656692</v>
      </c>
      <c r="G22" s="8" t="str">
        <f>IF(ISNUMBER(F22/F24),F22/F24,0)</f>
        <v>0</v>
      </c>
      <c r="H22" s="8">
        <v>6797.616838780001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6</v>
      </c>
      <c r="D23" s="19">
        <v>14040</v>
      </c>
      <c r="E23" s="19">
        <v>38</v>
      </c>
      <c r="F23" s="17">
        <v>1956.46756099</v>
      </c>
      <c r="G23" s="8" t="str">
        <f>IF(ISNUMBER(F23/F24),F23/F24,0)</f>
        <v>0</v>
      </c>
      <c r="H23" s="8">
        <v>1890.24667411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2026-10-04T06:50:21+07:00</dcterms:created>
  <dcterms:modified xsi:type="dcterms:W3CDTF">2026-10-04T06:50:21+07:00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