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<sst xmlns="http://schemas.openxmlformats.org/spreadsheetml/2006/main" uniqueCount="38">
  <si>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</si>
  <si>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31 มีนาคม 2556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</si>
  <si>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</si>
  <si>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</si>
  <si>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</si>
  <si>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</si>
  <si>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</si>
  <si>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</si>
  <si>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</si>
  <si>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มีนาคม 2556</t>
  </si>
  <si>
    <t>จำนวนเงินกองทุน
กุมภาพันธ์ 2556</t>
  </si>
  <si>
    <t>จำนวนเงินกองทุน
เปลี่ยนแปลง</t>
  </si>
  <si>
    <t>จำนวนเงินกองทุน
ธันวาคม 2555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</si>
  <si>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</si>
  <si>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</si>
  <si>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</si>
  <si>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</si>
  <si>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</si>
  <si>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</si>
  <si>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</si>
  <si>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</si>
  <si>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</si>
  <si>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</si>
  <si>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</si>
  <si>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</si>
  <si>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</si>
  <si>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ทหารไทย จำกัด</t>
  </si>
  <si>
    <t>บริษัทหลักทรัพย์จัดการกองทุน ฟินันซ่า จำกัด</t>
  </si>
  <si>
    <t>บริษัทหลักทรัพย์จัดการกองทุน ยูโอบี (ประเทศไทย) จำกัด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</si>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</sst>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79</v>
      </c>
      <c r="D8" s="19">
        <v>433254</v>
      </c>
      <c r="E8" s="19">
        <v>2628</v>
      </c>
      <c r="F8" s="17">
        <v>152891.42520862</v>
      </c>
      <c r="G8" s="8" t="str">
        <f>IF(ISNUMBER(F8/F28),F8/F28,0)</f>
        <v>0</v>
      </c>
      <c r="H8" s="8">
        <v>150065.37256217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33</v>
      </c>
      <c r="D9" s="19">
        <v>211916</v>
      </c>
      <c r="E9" s="19">
        <v>594</v>
      </c>
      <c r="F9" s="17">
        <v>122180.2382031</v>
      </c>
      <c r="G9" s="8" t="str">
        <f>IF(ISNUMBER(F9/F28),F9/F28,0)</f>
        <v>0</v>
      </c>
      <c r="H9" s="8">
        <v>119698.19910961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107762.90332882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74</v>
      </c>
      <c r="D10" s="19">
        <v>495880</v>
      </c>
      <c r="E10" s="19">
        <v>3271</v>
      </c>
      <c r="F10" s="17">
        <v>96303.21806638999</v>
      </c>
      <c r="G10" s="8" t="str">
        <f>IF(ISNUMBER(F10/F28),F10/F28,0)</f>
        <v>0</v>
      </c>
      <c r="H10" s="8">
        <v>94617.77001485002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95316.27040225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44</v>
      </c>
      <c r="D11" s="19">
        <v>372069</v>
      </c>
      <c r="E11" s="19">
        <v>1563</v>
      </c>
      <c r="F11" s="17">
        <v>76180.04009006999</v>
      </c>
      <c r="G11" s="8" t="str">
        <f>IF(ISNUMBER(F11/F28),F11/F28,0)</f>
        <v>0</v>
      </c>
      <c r="H11" s="8">
        <v>74906.27112382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30</v>
      </c>
      <c r="D12" s="19">
        <v>72890</v>
      </c>
      <c r="E12" s="19">
        <v>289</v>
      </c>
      <c r="F12" s="17">
        <v>70705.15998182999</v>
      </c>
      <c r="G12" s="8" t="str">
        <f>IF(ISNUMBER(F12/F28),F12/F28,0)</f>
        <v>0</v>
      </c>
      <c r="H12" s="8">
        <v>69829.36578954001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12</v>
      </c>
      <c r="D13" s="19">
        <v>203783</v>
      </c>
      <c r="E13" s="19">
        <v>317</v>
      </c>
      <c r="F13" s="17">
        <v>52405.95102995</v>
      </c>
      <c r="G13" s="8" t="str">
        <f>IF(ISNUMBER(F13/F28),F13/F28,0)</f>
        <v>0</v>
      </c>
      <c r="H13" s="8">
        <v>50788.58162416999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46300.09073393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40</v>
      </c>
      <c r="D14" s="19">
        <v>204365</v>
      </c>
      <c r="E14" s="19">
        <v>1154</v>
      </c>
      <c r="F14" s="17">
        <v>42286.71076096</v>
      </c>
      <c r="G14" s="8" t="str">
        <f>IF(ISNUMBER(F14/F28),F14/F28,0)</f>
        <v>0</v>
      </c>
      <c r="H14" s="8">
        <v>41594.57357754999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36943.68438086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25</v>
      </c>
      <c r="D15" s="19">
        <v>84380</v>
      </c>
      <c r="E15" s="19">
        <v>593</v>
      </c>
      <c r="F15" s="17">
        <v>20744.89804963</v>
      </c>
      <c r="G15" s="8" t="str">
        <f>IF(ISNUMBER(F15/F28),F15/F28,0)</f>
        <v>0</v>
      </c>
      <c r="H15" s="8">
        <v>20439.8170377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20347.26932617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17</v>
      </c>
      <c r="D16" s="19">
        <v>116622</v>
      </c>
      <c r="E16" s="19">
        <v>1041</v>
      </c>
      <c r="F16" s="17">
        <v>20743.41609139</v>
      </c>
      <c r="G16" s="8" t="str">
        <f>IF(ISNUMBER(F16/F28),F16/F28,0)</f>
        <v>0</v>
      </c>
      <c r="H16" s="8">
        <v>20408.34124856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20968.14174095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16</v>
      </c>
      <c r="D17" s="19">
        <v>63736</v>
      </c>
      <c r="E17" s="19">
        <v>355</v>
      </c>
      <c r="F17" s="17">
        <v>13065.02943137</v>
      </c>
      <c r="G17" s="8" t="str">
        <f>IF(ISNUMBER(F17/F28),F17/F28,0)</f>
        <v>0</v>
      </c>
      <c r="H17" s="8">
        <v>12810.19765785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12318.99581692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28</v>
      </c>
      <c r="D18" s="19">
        <v>82514</v>
      </c>
      <c r="E18" s="19">
        <v>302</v>
      </c>
      <c r="F18" s="17">
        <v>13037.77413219</v>
      </c>
      <c r="G18" s="8" t="str">
        <f>IF(ISNUMBER(F18/F28),F18/F28,0)</f>
        <v>0</v>
      </c>
      <c r="H18" s="8">
        <v>12831.09074626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12775.02149727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6</v>
      </c>
      <c r="D19" s="19">
        <v>28351</v>
      </c>
      <c r="E19" s="19">
        <v>226</v>
      </c>
      <c r="F19" s="17">
        <v>10509.41752889</v>
      </c>
      <c r="G19" s="8" t="str">
        <f>IF(ISNUMBER(F19/F28),F19/F28,0)</f>
        <v>0</v>
      </c>
      <c r="H19" s="8">
        <v>10325.04093193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10102.4220965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9</v>
      </c>
      <c r="D20" s="19">
        <v>15736</v>
      </c>
      <c r="E20" s="19">
        <v>90</v>
      </c>
      <c r="F20" s="17">
        <v>10043.21205969</v>
      </c>
      <c r="G20" s="8" t="str">
        <f>IF(ISNUMBER(F20/F28),F20/F28,0)</f>
        <v>0</v>
      </c>
      <c r="H20" s="8">
        <v>9866.253193379998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10000.87388469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15</v>
      </c>
      <c r="D21" s="19">
        <v>47511</v>
      </c>
      <c r="E21" s="19">
        <v>372</v>
      </c>
      <c r="F21" s="17">
        <v>9989.521323110001</v>
      </c>
      <c r="G21" s="8" t="str">
        <f>IF(ISNUMBER(F21/F28),F21/F28,0)</f>
        <v>0</v>
      </c>
      <c r="H21" s="8">
        <v>9872.011144150001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9933.94954265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11</v>
      </c>
      <c r="D22" s="19">
        <v>183042</v>
      </c>
      <c r="E22" s="19">
        <v>338</v>
      </c>
      <c r="F22" s="17">
        <v>9350.418026059999</v>
      </c>
      <c r="G22" s="8" t="str">
        <f>IF(ISNUMBER(F22/F28),F22/F28,0)</f>
        <v>0</v>
      </c>
      <c r="H22" s="8">
        <v>9216.62896226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9145.358696989999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2</v>
      </c>
      <c r="D23" s="19">
        <v>46150</v>
      </c>
      <c r="E23" s="19">
        <v>9</v>
      </c>
      <c r="F23" s="17">
        <v>4017.68921119</v>
      </c>
      <c r="G23" s="8" t="str">
        <f>IF(ISNUMBER(F23/F28),F23/F28,0)</f>
        <v>0</v>
      </c>
      <c r="H23" s="8">
        <v>3884.62564321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3773.98945077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2</v>
      </c>
      <c r="D24" s="19">
        <v>4271</v>
      </c>
      <c r="E24" s="19">
        <v>41</v>
      </c>
      <c r="F24" s="17">
        <v>2286.99663402</v>
      </c>
      <c r="G24" s="8" t="str">
        <f>IF(ISNUMBER(F24/F28),F24/F28,0)</f>
        <v>0</v>
      </c>
      <c r="H24" s="8">
        <v>2241.96044829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979.5340337599999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6</v>
      </c>
      <c r="D25" s="19">
        <v>10643</v>
      </c>
      <c r="E25" s="19">
        <v>24</v>
      </c>
      <c r="F25" s="17">
        <v>1206.89475902</v>
      </c>
      <c r="G25" s="8" t="str">
        <f>IF(ISNUMBER(F25/F28),F25/F28,0)</f>
        <v>0</v>
      </c>
      <c r="H25" s="8">
        <v>1189.34523791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816.13561968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2025-09-24T21:44:46+07:00</dcterms:created>
  <dcterms:modified xsi:type="dcterms:W3CDTF">2025-09-24T21:44:46+07:00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