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<sst xmlns="http://schemas.openxmlformats.org/spreadsheetml/2006/main" uniqueCount="37">
  <si>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</si>
  <si>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</si>
  <si>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</si>
  <si>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</si>
  <si>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</si>
  <si>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</si>
  <si>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</si>
  <si>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</si>
  <si>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</si>
  <si>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2554</t>
  </si>
  <si>
    <t>จำนวนเงินกองทุน
กุมภาพันธ์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</si>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</sst>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465529</v>
      </c>
      <c r="E8" s="19">
        <v>2178</v>
      </c>
      <c r="F8" s="17">
        <v>126205.76587778</v>
      </c>
      <c r="G8" s="8" t="str">
        <f>IF(ISNUMBER(F8/F27),F8/F27,0)</f>
        <v>0</v>
      </c>
      <c r="H8" s="8">
        <v>123781.2270106999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76</v>
      </c>
      <c r="D9" s="19">
        <v>423798</v>
      </c>
      <c r="E9" s="19">
        <v>2775</v>
      </c>
      <c r="F9" s="17">
        <v>78426.19016394002</v>
      </c>
      <c r="G9" s="8" t="str">
        <f>IF(ISNUMBER(F9/F27),F9/F27,0)</f>
        <v>0</v>
      </c>
      <c r="H9" s="8">
        <v>76921.16587176001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37</v>
      </c>
      <c r="D10" s="19">
        <v>196507</v>
      </c>
      <c r="E10" s="19">
        <v>603</v>
      </c>
      <c r="F10" s="17">
        <v>76225.51271660998</v>
      </c>
      <c r="G10" s="8" t="str">
        <f>IF(ISNUMBER(F10/F27),F10/F27,0)</f>
        <v>0</v>
      </c>
      <c r="H10" s="8">
        <v>74636.37978491001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103487</v>
      </c>
      <c r="E11" s="19">
        <v>226</v>
      </c>
      <c r="F11" s="17">
        <v>71384.93446203001</v>
      </c>
      <c r="G11" s="8" t="str">
        <f>IF(ISNUMBER(F11/F27),F11/F27,0)</f>
        <v>0</v>
      </c>
      <c r="H11" s="8">
        <v>70207.68391611999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225113</v>
      </c>
      <c r="E12" s="19">
        <v>1175</v>
      </c>
      <c r="F12" s="17">
        <v>64987.30117107001</v>
      </c>
      <c r="G12" s="8" t="str">
        <f>IF(ISNUMBER(F12/F27),F12/F27,0)</f>
        <v>0</v>
      </c>
      <c r="H12" s="8">
        <v>64072.58462742001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208635</v>
      </c>
      <c r="E13" s="19">
        <v>317</v>
      </c>
      <c r="F13" s="17">
        <v>47204.81957483</v>
      </c>
      <c r="G13" s="8" t="str">
        <f>IF(ISNUMBER(F13/F27),F13/F27,0)</f>
        <v>0</v>
      </c>
      <c r="H13" s="8">
        <v>45737.98175158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209078</v>
      </c>
      <c r="E14" s="19">
        <v>903</v>
      </c>
      <c r="F14" s="17">
        <v>27009.75842304</v>
      </c>
      <c r="G14" s="8" t="str">
        <f>IF(ISNUMBER(F14/F27),F14/F27,0)</f>
        <v>0</v>
      </c>
      <c r="H14" s="8">
        <v>26434.20469374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106227</v>
      </c>
      <c r="E15" s="19">
        <v>799</v>
      </c>
      <c r="F15" s="17">
        <v>18161.63920455</v>
      </c>
      <c r="G15" s="8" t="str">
        <f>IF(ISNUMBER(F15/F27),F15/F27,0)</f>
        <v>0</v>
      </c>
      <c r="H15" s="8">
        <v>17900.57950582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105184</v>
      </c>
      <c r="E16" s="19">
        <v>831</v>
      </c>
      <c r="F16" s="17">
        <v>17025.37865792</v>
      </c>
      <c r="G16" s="8" t="str">
        <f>IF(ISNUMBER(F16/F27),F16/F27,0)</f>
        <v>0</v>
      </c>
      <c r="H16" s="8">
        <v>16660.30248307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79528</v>
      </c>
      <c r="E17" s="19">
        <v>309</v>
      </c>
      <c r="F17" s="17">
        <v>11743.40375712</v>
      </c>
      <c r="G17" s="8" t="str">
        <f>IF(ISNUMBER(F17/F27),F17/F27,0)</f>
        <v>0</v>
      </c>
      <c r="H17" s="8">
        <v>11458.37778683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28684</v>
      </c>
      <c r="E18" s="19">
        <v>216</v>
      </c>
      <c r="F18" s="17">
        <v>9133.007858809999</v>
      </c>
      <c r="G18" s="8" t="str">
        <f>IF(ISNUMBER(F18/F27),F18/F27,0)</f>
        <v>0</v>
      </c>
      <c r="H18" s="8">
        <v>9046.35660008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80409</v>
      </c>
      <c r="E19" s="19">
        <v>303</v>
      </c>
      <c r="F19" s="17">
        <v>9083.131319530001</v>
      </c>
      <c r="G19" s="8" t="str">
        <f>IF(ISNUMBER(F19/F27),F19/F27,0)</f>
        <v>0</v>
      </c>
      <c r="H19" s="8">
        <v>8897.492965790001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52746</v>
      </c>
      <c r="E20" s="19">
        <v>431</v>
      </c>
      <c r="F20" s="17">
        <v>8182.608395220001</v>
      </c>
      <c r="G20" s="8" t="str">
        <f>IF(ISNUMBER(F20/F27),F20/F27,0)</f>
        <v>0</v>
      </c>
      <c r="H20" s="8">
        <v>8076.592467329999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16212</v>
      </c>
      <c r="E21" s="19">
        <v>55</v>
      </c>
      <c r="F21" s="17">
        <v>7983.57948362</v>
      </c>
      <c r="G21" s="8" t="str">
        <f>IF(ISNUMBER(F21/F27),F21/F27,0)</f>
        <v>0</v>
      </c>
      <c r="H21" s="8">
        <v>7826.33428797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38110</v>
      </c>
      <c r="E22" s="19">
        <v>310</v>
      </c>
      <c r="F22" s="17">
        <v>5050.220690349999</v>
      </c>
      <c r="G22" s="8" t="str">
        <f>IF(ISNUMBER(F22/F27),F22/F27,0)</f>
        <v>0</v>
      </c>
      <c r="H22" s="8">
        <v>5024.637374819999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29452</v>
      </c>
      <c r="E23" s="19">
        <v>2</v>
      </c>
      <c r="F23" s="17">
        <v>2490.11254777</v>
      </c>
      <c r="G23" s="8" t="str">
        <f>IF(ISNUMBER(F23/F27),F23/F27,0)</f>
        <v>0</v>
      </c>
      <c r="H23" s="8">
        <v>2432.88416315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5058</v>
      </c>
      <c r="E24" s="19">
        <v>51</v>
      </c>
      <c r="F24" s="17">
        <v>780.3651502630001</v>
      </c>
      <c r="G24" s="8" t="str">
        <f>IF(ISNUMBER(F24/F27),F24/F27,0)</f>
        <v>0</v>
      </c>
      <c r="H24" s="8">
        <v>748.36263217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703.1206624100001</v>
      </c>
      <c r="G25" s="8" t="str">
        <f>IF(ISNUMBER(F25/F27),F25/F27,0)</f>
        <v>0</v>
      </c>
      <c r="H25" s="8">
        <v>690.2234064600001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96</v>
      </c>
      <c r="E26" s="19">
        <v>3</v>
      </c>
      <c r="F26" s="17">
        <v>46.65710349000001</v>
      </c>
      <c r="G26" s="8" t="str">
        <f>IF(ISNUMBER(F26/F27),F26/F27,0)</f>
        <v>0</v>
      </c>
      <c r="H26" s="8">
        <v>47.28420524000001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2026-10-07T09:29:43+07:00</dcterms:created>
  <dcterms:modified xsi:type="dcterms:W3CDTF">2026-10-07T09:29:43+07:00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