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<sst xmlns="http://schemas.openxmlformats.org/spreadsheetml/2006/main" uniqueCount="36">
  <si>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</si>
  <si>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มีนาคม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</si>
  <si>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</si>
  <si>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</si>
  <si>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</si>
  <si>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</si>
  <si>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</si>
  <si>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</si>
  <si>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</si>
  <si>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2553</t>
  </si>
  <si>
    <t>จำนวนเงินกองทุน
กุมภาพันธ์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</si>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</sst>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54</v>
      </c>
      <c r="D8" s="19">
        <v>201820</v>
      </c>
      <c r="E8" s="19">
        <v>1033</v>
      </c>
      <c r="F8" s="17">
        <v>82622.36149697001</v>
      </c>
      <c r="G8" s="8" t="str">
        <f>IF(ISNUMBER(F8/F26),F8/F26,0)</f>
        <v>0</v>
      </c>
      <c r="H8" s="8">
        <v>81981.31940845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374805</v>
      </c>
      <c r="E9" s="19">
        <v>2529</v>
      </c>
      <c r="F9" s="17">
        <v>73852.83926664</v>
      </c>
      <c r="G9" s="8" t="str">
        <f>IF(ISNUMBER(F9/F26),F9/F26,0)</f>
        <v>0</v>
      </c>
      <c r="H9" s="8">
        <v>73093.842022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334096</v>
      </c>
      <c r="E10" s="19">
        <v>2087</v>
      </c>
      <c r="F10" s="17">
        <v>72451.34769892</v>
      </c>
      <c r="G10" s="8" t="str">
        <f>IF(ISNUMBER(F10/F26),F10/F26,0)</f>
        <v>0</v>
      </c>
      <c r="H10" s="8">
        <v>70535.67535783001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165493</v>
      </c>
      <c r="E11" s="19">
        <v>541</v>
      </c>
      <c r="F11" s="17">
        <v>67250.87791023</v>
      </c>
      <c r="G11" s="8" t="str">
        <f>IF(ISNUMBER(F11/F26),F11/F26,0)</f>
        <v>0</v>
      </c>
      <c r="H11" s="8">
        <v>66543.81224766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97549</v>
      </c>
      <c r="E12" s="19">
        <v>201</v>
      </c>
      <c r="F12" s="17">
        <v>56590.87267224999</v>
      </c>
      <c r="G12" s="8" t="str">
        <f>IF(ISNUMBER(F12/F26),F12/F26,0)</f>
        <v>0</v>
      </c>
      <c r="H12" s="8">
        <v>55373.32405672999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77229</v>
      </c>
      <c r="E13" s="19">
        <v>328</v>
      </c>
      <c r="F13" s="17">
        <v>44747.32414291</v>
      </c>
      <c r="G13" s="8" t="str">
        <f>IF(ISNUMBER(F13/F26),F13/F26,0)</f>
        <v>0</v>
      </c>
      <c r="H13" s="8">
        <v>43942.69874234001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215893</v>
      </c>
      <c r="E14" s="19">
        <v>883</v>
      </c>
      <c r="F14" s="17">
        <v>43665.45186200999</v>
      </c>
      <c r="G14" s="8" t="str">
        <f>IF(ISNUMBER(F14/F26),F14/F26,0)</f>
        <v>0</v>
      </c>
      <c r="H14" s="8">
        <v>42882.57746031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103801</v>
      </c>
      <c r="E15" s="19">
        <v>703</v>
      </c>
      <c r="F15" s="17">
        <v>17283.40117182</v>
      </c>
      <c r="G15" s="8" t="str">
        <f>IF(ISNUMBER(F15/F26),F15/F26,0)</f>
        <v>0</v>
      </c>
      <c r="H15" s="8">
        <v>16970.57819651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80916</v>
      </c>
      <c r="E16" s="19">
        <v>682</v>
      </c>
      <c r="F16" s="17">
        <v>13661.70773234</v>
      </c>
      <c r="G16" s="8" t="str">
        <f>IF(ISNUMBER(F16/F26),F16/F26,0)</f>
        <v>0</v>
      </c>
      <c r="H16" s="8">
        <v>13437.15087917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38</v>
      </c>
      <c r="D17" s="19">
        <v>209862</v>
      </c>
      <c r="E17" s="19">
        <v>355</v>
      </c>
      <c r="F17" s="17">
        <v>11479.37298162</v>
      </c>
      <c r="G17" s="8" t="str">
        <f>IF(ISNUMBER(F17/F26),F17/F26,0)</f>
        <v>0</v>
      </c>
      <c r="H17" s="8">
        <v>11571.6688127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31863</v>
      </c>
      <c r="E18" s="19">
        <v>228</v>
      </c>
      <c r="F18" s="17">
        <v>10546.45369839</v>
      </c>
      <c r="G18" s="8" t="str">
        <f>IF(ISNUMBER(F18/F26),F18/F26,0)</f>
        <v>0</v>
      </c>
      <c r="H18" s="8">
        <v>10392.81009995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21</v>
      </c>
      <c r="D19" s="19">
        <v>66480</v>
      </c>
      <c r="E19" s="19">
        <v>281</v>
      </c>
      <c r="F19" s="17">
        <v>8117.80167961</v>
      </c>
      <c r="G19" s="8" t="str">
        <f>IF(ISNUMBER(F19/F26),F19/F26,0)</f>
        <v>0</v>
      </c>
      <c r="H19" s="8">
        <v>7995.901457219999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53002</v>
      </c>
      <c r="E20" s="19">
        <v>406</v>
      </c>
      <c r="F20" s="17">
        <v>7479.121272570001</v>
      </c>
      <c r="G20" s="8" t="str">
        <f>IF(ISNUMBER(F20/F26),F20/F26,0)</f>
        <v>0</v>
      </c>
      <c r="H20" s="8">
        <v>7352.1671507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28030</v>
      </c>
      <c r="E21" s="19">
        <v>33</v>
      </c>
      <c r="F21" s="17">
        <v>7350.56788821</v>
      </c>
      <c r="G21" s="8" t="str">
        <f>IF(ISNUMBER(F21/F26),F21/F26,0)</f>
        <v>0</v>
      </c>
      <c r="H21" s="8">
        <v>7424.389893770001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21</v>
      </c>
      <c r="D22" s="19">
        <v>34326</v>
      </c>
      <c r="E22" s="19">
        <v>274</v>
      </c>
      <c r="F22" s="17">
        <v>4550.607934379999</v>
      </c>
      <c r="G22" s="8" t="str">
        <f>IF(ISNUMBER(F22/F26),F22/F26,0)</f>
        <v>0</v>
      </c>
      <c r="H22" s="8">
        <v>4507.691843759999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27497</v>
      </c>
      <c r="E23" s="19">
        <v>2</v>
      </c>
      <c r="F23" s="17">
        <v>2083.83575542</v>
      </c>
      <c r="G23" s="8" t="str">
        <f>IF(ISNUMBER(F23/F26),F23/F26,0)</f>
        <v>0</v>
      </c>
      <c r="H23" s="8">
        <v>2016.94474951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609.22590819</v>
      </c>
      <c r="G24" s="8" t="str">
        <f>IF(ISNUMBER(F24/F26),F24/F26,0)</f>
        <v>0</v>
      </c>
      <c r="H24" s="8">
        <v>595.3119305700001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5</v>
      </c>
      <c r="D25" s="19">
        <v>2367</v>
      </c>
      <c r="E25" s="19">
        <v>18</v>
      </c>
      <c r="F25" s="17">
        <v>561.2651312399998</v>
      </c>
      <c r="G25" s="8" t="str">
        <f>IF(ISNUMBER(F25/F26),F25/F26,0)</f>
        <v>0</v>
      </c>
      <c r="H25" s="8">
        <v>471.52925988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2026-07-12T01:50:07+07:00</dcterms:created>
  <dcterms:modified xsi:type="dcterms:W3CDTF">2026-07-12T01:50:07+07:00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