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<sst xmlns="http://schemas.openxmlformats.org/spreadsheetml/2006/main" uniqueCount="34">
  <si>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</si>
  <si>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2560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</si>
  <si>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</si>
  <si>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</si>
  <si>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</si>
  <si>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</si>
  <si>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</si>
  <si>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</si>
  <si>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</si>
  <si>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2560</t>
  </si>
  <si>
    <t>จำนวนเงินกองทุน
มกราคม 2560</t>
  </si>
  <si>
    <t>จำนวนเงินกองทุน
เปลี่ยนแปลง</t>
  </si>
  <si>
    <t>จำนวนเงินกองทุน
ธันวาคม 2559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</si>
  <si>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</si>
  <si>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</si>
  <si>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</si>
  <si>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</si>
  <si>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</si>
  <si>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</si>
  <si>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</si>
  <si>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</si>
  <si>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</si>
  <si>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</si>
  <si>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</si>
  <si>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</si>
  <si>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</si>
  <si>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</si>
  <si>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วรรณ จำกัด</t>
  </si>
  <si>
    <t>บริษัทหลักทรัพย์จัดการกองทุน ทหารไทย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</si>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</sst>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68</v>
      </c>
      <c r="D8" s="19">
        <v>484960</v>
      </c>
      <c r="E8" s="19">
        <v>3359</v>
      </c>
      <c r="F8" s="17">
        <v>157178.62424225</v>
      </c>
      <c r="G8" s="8" t="str">
        <f>IF(ISNUMBER(F8/F24),F8/F24,0)</f>
        <v>0</v>
      </c>
      <c r="H8" s="8">
        <v>156232.29394672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163743.78663615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35</v>
      </c>
      <c r="D9" s="19">
        <v>254640</v>
      </c>
      <c r="E9" s="19">
        <v>761</v>
      </c>
      <c r="F9" s="17">
        <v>154858.91813518</v>
      </c>
      <c r="G9" s="8" t="str">
        <f>IF(ISNUMBER(F9/F24),F9/F24,0)</f>
        <v>0</v>
      </c>
      <c r="H9" s="8">
        <v>154609.9222884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154286.49751041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68</v>
      </c>
      <c r="D10" s="19">
        <v>634043</v>
      </c>
      <c r="E10" s="19">
        <v>4206</v>
      </c>
      <c r="F10" s="17">
        <v>133613.98614003</v>
      </c>
      <c r="G10" s="8" t="str">
        <f>IF(ISNUMBER(F10/F24),F10/F24,0)</f>
        <v>0</v>
      </c>
      <c r="H10" s="8">
        <v>133098.28544419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131073.23500695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42</v>
      </c>
      <c r="D11" s="19">
        <v>502623</v>
      </c>
      <c r="E11" s="19">
        <v>2227</v>
      </c>
      <c r="F11" s="17">
        <v>98441.02763956001</v>
      </c>
      <c r="G11" s="8" t="str">
        <f>IF(ISNUMBER(F11/F24),F11/F24,0)</f>
        <v>0</v>
      </c>
      <c r="H11" s="8">
        <v>97767.88136704001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120111.44148186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39</v>
      </c>
      <c r="D12" s="19">
        <v>299134</v>
      </c>
      <c r="E12" s="19">
        <v>1932</v>
      </c>
      <c r="F12" s="17">
        <v>98097.22779704</v>
      </c>
      <c r="G12" s="8" t="str">
        <f>IF(ISNUMBER(F12/F24),F12/F24,0)</f>
        <v>0</v>
      </c>
      <c r="H12" s="8">
        <v>97594.57741087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96734.86259389998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32</v>
      </c>
      <c r="D13" s="19">
        <v>271687</v>
      </c>
      <c r="E13" s="19">
        <v>576</v>
      </c>
      <c r="F13" s="17">
        <v>75657.46230243999</v>
      </c>
      <c r="G13" s="8" t="str">
        <f>IF(ISNUMBER(F13/F24),F13/F24,0)</f>
        <v>0</v>
      </c>
      <c r="H13" s="8">
        <v>75151.66340059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65325.38021841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14</v>
      </c>
      <c r="D14" s="19">
        <v>88570</v>
      </c>
      <c r="E14" s="19">
        <v>437</v>
      </c>
      <c r="F14" s="17">
        <v>72510.45080166002</v>
      </c>
      <c r="G14" s="8" t="str">
        <f>IF(ISNUMBER(F14/F24),F14/F24,0)</f>
        <v>0</v>
      </c>
      <c r="H14" s="8">
        <v>72310.43447542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67516.135486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126321</v>
      </c>
      <c r="E15" s="19">
        <v>660</v>
      </c>
      <c r="F15" s="17">
        <v>47572.16400762</v>
      </c>
      <c r="G15" s="8" t="str">
        <f>IF(ISNUMBER(F15/F24),F15/F24,0)</f>
        <v>0</v>
      </c>
      <c r="H15" s="8">
        <v>47417.69617498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47627.94961058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25</v>
      </c>
      <c r="D16" s="19">
        <v>101952</v>
      </c>
      <c r="E16" s="19">
        <v>790</v>
      </c>
      <c r="F16" s="17">
        <v>36510.64198102</v>
      </c>
      <c r="G16" s="8" t="str">
        <f>IF(ISNUMBER(F16/F24),F16/F24,0)</f>
        <v>0</v>
      </c>
      <c r="H16" s="8">
        <v>36330.94118285999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29838.68583451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147193</v>
      </c>
      <c r="E17" s="19">
        <v>1508</v>
      </c>
      <c r="F17" s="17">
        <v>28875.80802624</v>
      </c>
      <c r="G17" s="8" t="str">
        <f>IF(ISNUMBER(F17/F24),F17/F24,0)</f>
        <v>0</v>
      </c>
      <c r="H17" s="8">
        <v>28734.80269525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29087.07484886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6</v>
      </c>
      <c r="D18" s="19">
        <v>30129</v>
      </c>
      <c r="E18" s="19">
        <v>77</v>
      </c>
      <c r="F18" s="17">
        <v>20330.87897074001</v>
      </c>
      <c r="G18" s="8" t="str">
        <f>IF(ISNUMBER(F18/F24),F18/F24,0)</f>
        <v>0</v>
      </c>
      <c r="H18" s="8">
        <v>20190.19306195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14963.09798475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11</v>
      </c>
      <c r="D19" s="19">
        <v>78074</v>
      </c>
      <c r="E19" s="19">
        <v>435</v>
      </c>
      <c r="F19" s="17">
        <v>18931.16676288</v>
      </c>
      <c r="G19" s="8" t="str">
        <f>IF(ISNUMBER(F19/F24),F19/F24,0)</f>
        <v>0</v>
      </c>
      <c r="H19" s="8">
        <v>18834.18854254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18835.82383644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7</v>
      </c>
      <c r="D20" s="19">
        <v>56469</v>
      </c>
      <c r="E20" s="19">
        <v>502</v>
      </c>
      <c r="F20" s="17">
        <v>13739.39987813</v>
      </c>
      <c r="G20" s="8" t="str">
        <f>IF(ISNUMBER(F20/F24),F20/F24,0)</f>
        <v>0</v>
      </c>
      <c r="H20" s="8">
        <v>13674.36426751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14014.85592917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31204</v>
      </c>
      <c r="E21" s="19">
        <v>190</v>
      </c>
      <c r="F21" s="17">
        <v>10656.06414272</v>
      </c>
      <c r="G21" s="8" t="str">
        <f>IF(ISNUMBER(F21/F24),F21/F24,0)</f>
        <v>0</v>
      </c>
      <c r="H21" s="8">
        <v>10598.58823551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10388.43629705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46700</v>
      </c>
      <c r="E22" s="19">
        <v>91</v>
      </c>
      <c r="F22" s="17">
        <v>7527.60743927</v>
      </c>
      <c r="G22" s="8" t="str">
        <f>IF(ISNUMBER(F22/F24),F22/F24,0)</f>
        <v>0</v>
      </c>
      <c r="H22" s="8">
        <v>7483.362905590001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7428.28212783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10</v>
      </c>
      <c r="D23" s="19">
        <v>14459</v>
      </c>
      <c r="E23" s="19">
        <v>48</v>
      </c>
      <c r="F23" s="17">
        <v>2309.84732834</v>
      </c>
      <c r="G23" s="8" t="str">
        <f>IF(ISNUMBER(F23/F24),F23/F24,0)</f>
        <v>0</v>
      </c>
      <c r="H23" s="8">
        <v>2301.23343364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2297.16662753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2026-07-08T19:22:33+07:00</dcterms:created>
  <dcterms:modified xsi:type="dcterms:W3CDTF">2026-07-08T19:22:33+07:00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