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<sst xmlns="http://schemas.openxmlformats.org/spreadsheetml/2006/main" uniqueCount="37">
  <si>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</si>
  <si>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</si>
  <si>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</si>
  <si>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</si>
  <si>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</si>
  <si>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</si>
  <si>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</si>
  <si>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</si>
  <si>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</si>
  <si>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2557</t>
  </si>
  <si>
    <t>จำนวนเงินกองทุน
มกราคม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</si>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</sst>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468748</v>
      </c>
      <c r="E8" s="19">
        <v>2839</v>
      </c>
      <c r="F8" s="17">
        <v>132499.10828903</v>
      </c>
      <c r="G8" s="8" t="str">
        <f>IF(ISNUMBER(F8/F27),F8/F27,0)</f>
        <v>0</v>
      </c>
      <c r="H8" s="8">
        <v>130351.96597637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196073</v>
      </c>
      <c r="E9" s="19">
        <v>568</v>
      </c>
      <c r="F9" s="17">
        <v>132410.02136388</v>
      </c>
      <c r="G9" s="8" t="str">
        <f>IF(ISNUMBER(F9/F27),F9/F27,0)</f>
        <v>0</v>
      </c>
      <c r="H9" s="8">
        <v>129910.23191741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540948</v>
      </c>
      <c r="E10" s="19">
        <v>3476</v>
      </c>
      <c r="F10" s="17">
        <v>99270.01826103999</v>
      </c>
      <c r="G10" s="8" t="str">
        <f>IF(ISNUMBER(F10/F27),F10/F27,0)</f>
        <v>0</v>
      </c>
      <c r="H10" s="8">
        <v>97658.95971641998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434181</v>
      </c>
      <c r="E11" s="19">
        <v>1881</v>
      </c>
      <c r="F11" s="17">
        <v>98918.19014776</v>
      </c>
      <c r="G11" s="8" t="str">
        <f>IF(ISNUMBER(F11/F27),F11/F27,0)</f>
        <v>0</v>
      </c>
      <c r="H11" s="8">
        <v>97585.9805222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18</v>
      </c>
      <c r="D12" s="19">
        <v>149008</v>
      </c>
      <c r="E12" s="19">
        <v>573</v>
      </c>
      <c r="F12" s="17">
        <v>71013.62157542999</v>
      </c>
      <c r="G12" s="8" t="str">
        <f>IF(ISNUMBER(F12/F27),F12/F27,0)</f>
        <v>0</v>
      </c>
      <c r="H12" s="8">
        <v>69907.54289646998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225651</v>
      </c>
      <c r="E13" s="19">
        <v>1298</v>
      </c>
      <c r="F13" s="17">
        <v>63014.05697940999</v>
      </c>
      <c r="G13" s="8" t="str">
        <f>IF(ISNUMBER(F13/F27),F13/F27,0)</f>
        <v>0</v>
      </c>
      <c r="H13" s="8">
        <v>62145.87477986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53910</v>
      </c>
      <c r="E14" s="19">
        <v>313</v>
      </c>
      <c r="F14" s="17">
        <v>49869.33237626999</v>
      </c>
      <c r="G14" s="8" t="str">
        <f>IF(ISNUMBER(F14/F27),F14/F27,0)</f>
        <v>0</v>
      </c>
      <c r="H14" s="8">
        <v>49159.57796253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119662</v>
      </c>
      <c r="E15" s="19">
        <v>1108</v>
      </c>
      <c r="F15" s="17">
        <v>21586.74887938</v>
      </c>
      <c r="G15" s="8" t="str">
        <f>IF(ISNUMBER(F15/F27),F15/F27,0)</f>
        <v>0</v>
      </c>
      <c r="H15" s="8">
        <v>21488.16362961999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87854</v>
      </c>
      <c r="E16" s="19">
        <v>637</v>
      </c>
      <c r="F16" s="17">
        <v>20574.44542161</v>
      </c>
      <c r="G16" s="8" t="str">
        <f>IF(ISNUMBER(F16/F27),F16/F27,0)</f>
        <v>0</v>
      </c>
      <c r="H16" s="8">
        <v>20299.36526016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27</v>
      </c>
      <c r="D17" s="19">
        <v>65787</v>
      </c>
      <c r="E17" s="19">
        <v>313</v>
      </c>
      <c r="F17" s="17">
        <v>14022.37958536</v>
      </c>
      <c r="G17" s="8" t="str">
        <f>IF(ISNUMBER(F17/F27),F17/F27,0)</f>
        <v>0</v>
      </c>
      <c r="H17" s="8">
        <v>13846.35591658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13</v>
      </c>
      <c r="D18" s="19">
        <v>65721</v>
      </c>
      <c r="E18" s="19">
        <v>346</v>
      </c>
      <c r="F18" s="17">
        <v>13825.81373725</v>
      </c>
      <c r="G18" s="8" t="str">
        <f>IF(ISNUMBER(F18/F27),F18/F27,0)</f>
        <v>0</v>
      </c>
      <c r="H18" s="8">
        <v>13631.28037451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12</v>
      </c>
      <c r="D19" s="19">
        <v>175240</v>
      </c>
      <c r="E19" s="19">
        <v>329</v>
      </c>
      <c r="F19" s="17">
        <v>10937.02913651</v>
      </c>
      <c r="G19" s="8" t="str">
        <f>IF(ISNUMBER(F19/F27),F19/F27,0)</f>
        <v>0</v>
      </c>
      <c r="H19" s="8">
        <v>10789.7062009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39220</v>
      </c>
      <c r="E20" s="19">
        <v>128</v>
      </c>
      <c r="F20" s="17">
        <v>10777.43756352</v>
      </c>
      <c r="G20" s="8" t="str">
        <f>IF(ISNUMBER(F20/F27),F20/F27,0)</f>
        <v>0</v>
      </c>
      <c r="H20" s="8">
        <v>10652.27786454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13</v>
      </c>
      <c r="D21" s="19">
        <v>47088</v>
      </c>
      <c r="E21" s="19">
        <v>414</v>
      </c>
      <c r="F21" s="17">
        <v>10286.82527362</v>
      </c>
      <c r="G21" s="8" t="str">
        <f>IF(ISNUMBER(F21/F27),F21/F27,0)</f>
        <v>0</v>
      </c>
      <c r="H21" s="8">
        <v>10093.61070851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48517</v>
      </c>
      <c r="E22" s="19">
        <v>52</v>
      </c>
      <c r="F22" s="17">
        <v>4957.48357205</v>
      </c>
      <c r="G22" s="8" t="str">
        <f>IF(ISNUMBER(F22/F27),F22/F27,0)</f>
        <v>0</v>
      </c>
      <c r="H22" s="8">
        <v>4952.96540068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7576</v>
      </c>
      <c r="E23" s="19">
        <v>45</v>
      </c>
      <c r="F23" s="17">
        <v>2197.59158471</v>
      </c>
      <c r="G23" s="8" t="str">
        <f>IF(ISNUMBER(F23/F27),F23/F27,0)</f>
        <v>0</v>
      </c>
      <c r="H23" s="8">
        <v>2156.53530871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12456</v>
      </c>
      <c r="E24" s="19">
        <v>27</v>
      </c>
      <c r="F24" s="17">
        <v>1367.01174855</v>
      </c>
      <c r="G24" s="8" t="str">
        <f>IF(ISNUMBER(F24/F27),F24/F27,0)</f>
        <v>0</v>
      </c>
      <c r="H24" s="8">
        <v>1346.82681228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2026-10-05T06:04:21+07:00</dcterms:created>
  <dcterms:modified xsi:type="dcterms:W3CDTF">2026-10-05T06:04:21+07:00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