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<sst xmlns="http://schemas.openxmlformats.org/spreadsheetml/2006/main" uniqueCount="37">
  <si>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</si>
  <si>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29 กุมภาพันธ์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</si>
  <si>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</si>
  <si>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</si>
  <si>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</si>
  <si>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</si>
  <si>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</si>
  <si>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</si>
  <si>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</si>
  <si>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2555</t>
  </si>
  <si>
    <t>จำนวนเงินกองทุน
มกราคม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</si>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</sst>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405853</v>
      </c>
      <c r="E8" s="19">
        <v>2259</v>
      </c>
      <c r="F8" s="17">
        <v>144376.180004</v>
      </c>
      <c r="G8" s="8" t="str">
        <f>IF(ISNUMBER(F8/F27),F8/F27,0)</f>
        <v>0</v>
      </c>
      <c r="H8" s="8">
        <v>142183.7167726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181140</v>
      </c>
      <c r="E9" s="19">
        <v>575</v>
      </c>
      <c r="F9" s="17">
        <v>87619.75836788</v>
      </c>
      <c r="G9" s="8" t="str">
        <f>IF(ISNUMBER(F9/F27),F9/F27,0)</f>
        <v>0</v>
      </c>
      <c r="H9" s="8">
        <v>86284.91338887002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454138</v>
      </c>
      <c r="E10" s="19">
        <v>2978</v>
      </c>
      <c r="F10" s="17">
        <v>85264.86509275</v>
      </c>
      <c r="G10" s="8" t="str">
        <f>IF(ISNUMBER(F10/F27),F10/F27,0)</f>
        <v>0</v>
      </c>
      <c r="H10" s="8">
        <v>84064.62841310998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29</v>
      </c>
      <c r="D11" s="19">
        <v>98022</v>
      </c>
      <c r="E11" s="19">
        <v>232</v>
      </c>
      <c r="F11" s="17">
        <v>71033.08072729001</v>
      </c>
      <c r="G11" s="8" t="str">
        <f>IF(ISNUMBER(F11/F27),F11/F27,0)</f>
        <v>0</v>
      </c>
      <c r="H11" s="8">
        <v>70022.26805897002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40</v>
      </c>
      <c r="D12" s="19">
        <v>280652</v>
      </c>
      <c r="E12" s="19">
        <v>1241</v>
      </c>
      <c r="F12" s="17">
        <v>59853.62734054999</v>
      </c>
      <c r="G12" s="8" t="str">
        <f>IF(ISNUMBER(F12/F27),F12/F27,0)</f>
        <v>0</v>
      </c>
      <c r="H12" s="8">
        <v>66740.57345093999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221648</v>
      </c>
      <c r="E13" s="19">
        <v>319</v>
      </c>
      <c r="F13" s="17">
        <v>57177.61854771</v>
      </c>
      <c r="G13" s="8" t="str">
        <f>IF(ISNUMBER(F13/F27),F13/F27,0)</f>
        <v>0</v>
      </c>
      <c r="H13" s="8">
        <v>47922.17452643999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203615</v>
      </c>
      <c r="E14" s="19">
        <v>991</v>
      </c>
      <c r="F14" s="17">
        <v>22036.75783384</v>
      </c>
      <c r="G14" s="8" t="str">
        <f>IF(ISNUMBER(F14/F27),F14/F27,0)</f>
        <v>0</v>
      </c>
      <c r="H14" s="8">
        <v>21745.46696706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118111</v>
      </c>
      <c r="E15" s="19">
        <v>908</v>
      </c>
      <c r="F15" s="17">
        <v>20006.64500975001</v>
      </c>
      <c r="G15" s="8" t="str">
        <f>IF(ISNUMBER(F15/F27),F15/F27,0)</f>
        <v>0</v>
      </c>
      <c r="H15" s="8">
        <v>19829.32974415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33</v>
      </c>
      <c r="D16" s="19">
        <v>82087</v>
      </c>
      <c r="E16" s="19">
        <v>577</v>
      </c>
      <c r="F16" s="17">
        <v>18574.69154963</v>
      </c>
      <c r="G16" s="8" t="str">
        <f>IF(ISNUMBER(F16/F27),F16/F27,0)</f>
        <v>0</v>
      </c>
      <c r="H16" s="8">
        <v>18487.44816406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63512</v>
      </c>
      <c r="E17" s="19">
        <v>313</v>
      </c>
      <c r="F17" s="17">
        <v>11969.59984602</v>
      </c>
      <c r="G17" s="8" t="str">
        <f>IF(ISNUMBER(F17/F27),F17/F27,0)</f>
        <v>0</v>
      </c>
      <c r="H17" s="8">
        <v>11789.01907308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58125</v>
      </c>
      <c r="E18" s="19">
        <v>316</v>
      </c>
      <c r="F18" s="17">
        <v>10678.9394861</v>
      </c>
      <c r="G18" s="8" t="str">
        <f>IF(ISNUMBER(F18/F27),F18/F27,0)</f>
        <v>0</v>
      </c>
      <c r="H18" s="8">
        <v>10524.72897118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19521</v>
      </c>
      <c r="E19" s="19">
        <v>206</v>
      </c>
      <c r="F19" s="17">
        <v>9402.857120710001</v>
      </c>
      <c r="G19" s="8" t="str">
        <f>IF(ISNUMBER(F19/F27),F19/F27,0)</f>
        <v>0</v>
      </c>
      <c r="H19" s="8">
        <v>9281.287981399999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34397</v>
      </c>
      <c r="E20" s="19">
        <v>85</v>
      </c>
      <c r="F20" s="17">
        <v>9297.430064239998</v>
      </c>
      <c r="G20" s="8" t="str">
        <f>IF(ISNUMBER(F20/F27),F20/F27,0)</f>
        <v>0</v>
      </c>
      <c r="H20" s="8">
        <v>9172.41218243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16</v>
      </c>
      <c r="D21" s="19">
        <v>44610</v>
      </c>
      <c r="E21" s="19">
        <v>327</v>
      </c>
      <c r="F21" s="17">
        <v>8934.85754718</v>
      </c>
      <c r="G21" s="8" t="str">
        <f>IF(ISNUMBER(F21/F27),F21/F27,0)</f>
        <v>0</v>
      </c>
      <c r="H21" s="8">
        <v>8814.939295019998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14</v>
      </c>
      <c r="D22" s="19">
        <v>186451</v>
      </c>
      <c r="E22" s="19">
        <v>443</v>
      </c>
      <c r="F22" s="17">
        <v>8317.439248799999</v>
      </c>
      <c r="G22" s="8" t="str">
        <f>IF(ISNUMBER(F22/F27),F22/F27,0)</f>
        <v>0</v>
      </c>
      <c r="H22" s="8">
        <v>8205.314743969999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35973</v>
      </c>
      <c r="E23" s="19">
        <v>2</v>
      </c>
      <c r="F23" s="17">
        <v>2927.80995455</v>
      </c>
      <c r="G23" s="8" t="str">
        <f>IF(ISNUMBER(F23/F27),F23/F27,0)</f>
        <v>0</v>
      </c>
      <c r="H23" s="8">
        <v>2934.94475018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3922</v>
      </c>
      <c r="E24" s="19">
        <v>35</v>
      </c>
      <c r="F24" s="17">
        <v>680.7271457200001</v>
      </c>
      <c r="G24" s="8" t="str">
        <f>IF(ISNUMBER(F24/F27),F24/F27,0)</f>
        <v>0</v>
      </c>
      <c r="H24" s="8">
        <v>666.90975028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50</v>
      </c>
      <c r="E25" s="19">
        <v>1</v>
      </c>
      <c r="F25" s="17">
        <v>0.7411279700000001</v>
      </c>
      <c r="G25" s="8" t="str">
        <f>IF(ISNUMBER(F25/F27),F25/F27,0)</f>
        <v>0</v>
      </c>
      <c r="H25" s="8">
        <v>0.6904233000000001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2026-07-11T10:35:19+07:00</dcterms:created>
  <dcterms:modified xsi:type="dcterms:W3CDTF">2026-07-11T10:35:19+07:00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