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<sst xmlns="http://schemas.openxmlformats.org/spreadsheetml/2006/main" uniqueCount="37">
  <si>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 xml:space="preserve">รายงานแสดงการจัดการกองทุนสำรองเลี้ยงชีพแยกตามรายบริษัทจัดการ </t>
  </si>
  <si>
    <t>ณ 31 ธันวาคม 2554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</si>
  <si>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</si>
  <si>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</si>
  <si>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</si>
  <si>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</si>
  <si>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</si>
  <si>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</si>
  <si>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</si>
  <si>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ธันวาคม 2554</t>
  </si>
  <si>
    <t>จำนวนเงินกองทุน
พฤศจิกายน 2554</t>
  </si>
  <si>
    <t>จำนวนเงินกองทุน
เปลี่ยนแปลง</t>
  </si>
  <si>
    <t>จำนวนเงินกองทุน
ธันวาคม 2553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</si>
  <si>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</si>
  <si>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</si>
  <si>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</si>
  <si>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</si>
  <si>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</si>
  <si>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</si>
  <si>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</si>
  <si>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</si>
  <si>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ไทยพาณิชย์ จำกัด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</si>
  <si>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</si>
  <si>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บริษัทหลักทรัพย์จัดการกองทุนรวม บัวหลวง จำกัด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</si>
  <si>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</si>
  <si>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</si>
  <si>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ฟินันซ่า จำกัด</t>
  </si>
  <si>
    <t>บริษัทหลักทรัพย์จัดการกองทุน ทหารไทย จำกัด</t>
  </si>
  <si>
    <t>บริษัทหลักทรัพย์ บัวหลวง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</si>
  <si>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</si>
  <si>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ธนชาต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</si>
  <si>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</si>
  <si>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</si>
  <si>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</si>
  <si>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โซลาริส จำกัด</t>
  </si>
  <si>
    <t>บริษัทหลักทรัพย์จัดการกองทุน ภัทร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</si>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</sst>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80</v>
      </c>
      <c r="D8" s="19">
        <v>410107</v>
      </c>
      <c r="E8" s="19">
        <v>2222</v>
      </c>
      <c r="F8" s="17">
        <v>133248.73942524</v>
      </c>
      <c r="G8" s="8" t="str">
        <f>IF(ISNUMBER(F8/F27),F8/F27,0)</f>
        <v>0</v>
      </c>
      <c r="H8" s="8">
        <v>130688.23599965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33</v>
      </c>
      <c r="D9" s="19">
        <v>179487</v>
      </c>
      <c r="E9" s="19">
        <v>591</v>
      </c>
      <c r="F9" s="17">
        <v>85767.94158923</v>
      </c>
      <c r="G9" s="8" t="str">
        <f>IF(ISNUMBER(F9/F27),F9/F27,0)</f>
        <v>0</v>
      </c>
      <c r="H9" s="8">
        <v>88812.41566862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77</v>
      </c>
      <c r="D10" s="19">
        <v>455450</v>
      </c>
      <c r="E10" s="19">
        <v>2939</v>
      </c>
      <c r="F10" s="17">
        <v>85028.34533427001</v>
      </c>
      <c r="G10" s="8" t="str">
        <f>IF(ISNUMBER(F10/F27),F10/F27,0)</f>
        <v>0</v>
      </c>
      <c r="H10" s="8">
        <v>83267.46015720999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30</v>
      </c>
      <c r="D11" s="19">
        <v>106605</v>
      </c>
      <c r="E11" s="19">
        <v>230</v>
      </c>
      <c r="F11" s="17">
        <v>73356.51716764999</v>
      </c>
      <c r="G11" s="8" t="str">
        <f>IF(ISNUMBER(F11/F27),F11/F27,0)</f>
        <v>0</v>
      </c>
      <c r="H11" s="8">
        <v>72284.49236947999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40</v>
      </c>
      <c r="D12" s="19">
        <v>403246</v>
      </c>
      <c r="E12" s="19">
        <v>1193</v>
      </c>
      <c r="F12" s="17">
        <v>65751.91094193999</v>
      </c>
      <c r="G12" s="8" t="str">
        <f>IF(ISNUMBER(F12/F27),F12/F27,0)</f>
        <v>0</v>
      </c>
      <c r="H12" s="8">
        <v>64347.30200692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10</v>
      </c>
      <c r="D13" s="19">
        <v>70244</v>
      </c>
      <c r="E13" s="19">
        <v>319</v>
      </c>
      <c r="F13" s="17">
        <v>44543.63106714</v>
      </c>
      <c r="G13" s="8" t="str">
        <f>IF(ISNUMBER(F13/F27),F13/F27,0)</f>
        <v>0</v>
      </c>
      <c r="H13" s="8">
        <v>37548.39210017001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36</v>
      </c>
      <c r="D14" s="19">
        <v>217531</v>
      </c>
      <c r="E14" s="19">
        <v>969</v>
      </c>
      <c r="F14" s="17">
        <v>27747.11147246</v>
      </c>
      <c r="G14" s="8" t="str">
        <f>IF(ISNUMBER(F14/F27),F14/F27,0)</f>
        <v>0</v>
      </c>
      <c r="H14" s="8">
        <v>27174.01477051001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22</v>
      </c>
      <c r="D15" s="19">
        <v>117407</v>
      </c>
      <c r="E15" s="19">
        <v>897</v>
      </c>
      <c r="F15" s="17">
        <v>19840.26930531</v>
      </c>
      <c r="G15" s="8" t="str">
        <f>IF(ISNUMBER(F15/F27),F15/F27,0)</f>
        <v>0</v>
      </c>
      <c r="H15" s="8">
        <v>19370.67534074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34</v>
      </c>
      <c r="D16" s="19">
        <v>82615</v>
      </c>
      <c r="E16" s="19">
        <v>594</v>
      </c>
      <c r="F16" s="17">
        <v>18562.58232013</v>
      </c>
      <c r="G16" s="8" t="str">
        <f>IF(ISNUMBER(F16/F27),F16/F27,0)</f>
        <v>0</v>
      </c>
      <c r="H16" s="8">
        <v>18341.70643168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30</v>
      </c>
      <c r="D17" s="19">
        <v>82065</v>
      </c>
      <c r="E17" s="19">
        <v>313</v>
      </c>
      <c r="F17" s="17">
        <v>11914.14944063</v>
      </c>
      <c r="G17" s="8" t="str">
        <f>IF(ISNUMBER(F17/F27),F17/F27,0)</f>
        <v>0</v>
      </c>
      <c r="H17" s="8">
        <v>11734.82322785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16</v>
      </c>
      <c r="D18" s="19">
        <v>57404</v>
      </c>
      <c r="E18" s="19">
        <v>306</v>
      </c>
      <c r="F18" s="17">
        <v>10014.44801682</v>
      </c>
      <c r="G18" s="8" t="str">
        <f>IF(ISNUMBER(F18/F27),F18/F27,0)</f>
        <v>0</v>
      </c>
      <c r="H18" s="8">
        <v>9832.628025569998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10</v>
      </c>
      <c r="D19" s="19">
        <v>16235</v>
      </c>
      <c r="E19" s="19">
        <v>77</v>
      </c>
      <c r="F19" s="17">
        <v>9376.94910278</v>
      </c>
      <c r="G19" s="8" t="str">
        <f>IF(ISNUMBER(F19/F27),F19/F27,0)</f>
        <v>0</v>
      </c>
      <c r="H19" s="8">
        <v>9232.847938569999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5</v>
      </c>
      <c r="D20" s="19">
        <v>19468</v>
      </c>
      <c r="E20" s="19">
        <v>209</v>
      </c>
      <c r="F20" s="17">
        <v>9222.09187869</v>
      </c>
      <c r="G20" s="8" t="str">
        <f>IF(ISNUMBER(F20/F27),F20/F27,0)</f>
        <v>0</v>
      </c>
      <c r="H20" s="8">
        <v>9060.073719150001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18</v>
      </c>
      <c r="D21" s="19">
        <v>44271</v>
      </c>
      <c r="E21" s="19">
        <v>320</v>
      </c>
      <c r="F21" s="17">
        <v>8927.638946429999</v>
      </c>
      <c r="G21" s="8" t="str">
        <f>IF(ISNUMBER(F21/F27),F21/F27,0)</f>
        <v>0</v>
      </c>
      <c r="H21" s="8">
        <v>8746.19711212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17</v>
      </c>
      <c r="D22" s="19">
        <v>188007</v>
      </c>
      <c r="E22" s="19">
        <v>442</v>
      </c>
      <c r="F22" s="17">
        <v>8373.321782790001</v>
      </c>
      <c r="G22" s="8" t="str">
        <f>IF(ISNUMBER(F22/F27),F22/F27,0)</f>
        <v>0</v>
      </c>
      <c r="H22" s="8">
        <v>8232.207735600001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1</v>
      </c>
      <c r="D23" s="19">
        <v>33683</v>
      </c>
      <c r="E23" s="19">
        <v>2</v>
      </c>
      <c r="F23" s="17">
        <v>2865.70996263</v>
      </c>
      <c r="G23" s="8" t="str">
        <f>IF(ISNUMBER(F23/F27),F23/F27,0)</f>
        <v>0</v>
      </c>
      <c r="H23" s="8">
        <v>2799.40935313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3</v>
      </c>
      <c r="D24" s="19">
        <v>3983</v>
      </c>
      <c r="E24" s="19">
        <v>37</v>
      </c>
      <c r="F24" s="17">
        <v>665.8546864900001</v>
      </c>
      <c r="G24" s="8" t="str">
        <f>IF(ISNUMBER(F24/F27),F24/F27,0)</f>
        <v>0</v>
      </c>
      <c r="H24" s="8">
        <v>643.1216920600001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1</v>
      </c>
      <c r="D25" s="19">
        <v>154</v>
      </c>
      <c r="E25" s="19">
        <v>3</v>
      </c>
      <c r="F25" s="17">
        <v>51.75629666</v>
      </c>
      <c r="G25" s="8" t="str">
        <f>IF(ISNUMBER(F25/F27),F25/F27,0)</f>
        <v>0</v>
      </c>
      <c r="H25" s="8">
        <v>50.37770949999999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IF(ISNUMBER(F26/F27),F26/F27,0)</f>
        <v>0</v>
      </c>
      <c r="H26" s="8">
        <v>0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36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2026-07-11T11:16:04+07:00</dcterms:created>
  <dcterms:modified xsi:type="dcterms:W3CDTF">2026-07-11T11:16:04+07:00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