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<sst xmlns="http://schemas.openxmlformats.org/spreadsheetml/2006/main" uniqueCount="38">
  <si>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</si>
  <si>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</si>
  <si>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</si>
  <si>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</si>
  <si>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</si>
  <si>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</si>
  <si>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</si>
  <si>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</si>
  <si>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</si>
  <si>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2555</t>
  </si>
  <si>
    <t>จำนวนเงินกองทุน
ตุลาคม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</si>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</sst>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415869</v>
      </c>
      <c r="E8" s="19">
        <v>2413</v>
      </c>
      <c r="F8" s="17">
        <v>150088.61096806</v>
      </c>
      <c r="G8" s="8" t="str">
        <f>IF(ISNUMBER(F8/F28),F8/F28,0)</f>
        <v>0</v>
      </c>
      <c r="H8" s="8">
        <v>148250.30664105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188834</v>
      </c>
      <c r="E9" s="19">
        <v>581</v>
      </c>
      <c r="F9" s="17">
        <v>105423.14678535</v>
      </c>
      <c r="G9" s="8" t="str">
        <f>IF(ISNUMBER(F9/F28),F9/F28,0)</f>
        <v>0</v>
      </c>
      <c r="H9" s="8">
        <v>104083.74780354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479926</v>
      </c>
      <c r="E10" s="19">
        <v>3194</v>
      </c>
      <c r="F10" s="17">
        <v>93459.54731968998</v>
      </c>
      <c r="G10" s="8" t="str">
        <f>IF(ISNUMBER(F10/F28),F10/F28,0)</f>
        <v>0</v>
      </c>
      <c r="H10" s="8">
        <v>92176.80270475999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71897</v>
      </c>
      <c r="E11" s="19">
        <v>281</v>
      </c>
      <c r="F11" s="17">
        <v>72407.62846152</v>
      </c>
      <c r="G11" s="8" t="str">
        <f>IF(ISNUMBER(F11/F28),F11/F28,0)</f>
        <v>0</v>
      </c>
      <c r="H11" s="8">
        <v>71818.43077414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359535</v>
      </c>
      <c r="E12" s="19">
        <v>1430</v>
      </c>
      <c r="F12" s="17">
        <v>70300.76928314001</v>
      </c>
      <c r="G12" s="8" t="str">
        <f>IF(ISNUMBER(F12/F28),F12/F28,0)</f>
        <v>0</v>
      </c>
      <c r="H12" s="8">
        <v>69197.97672905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219743</v>
      </c>
      <c r="E13" s="19">
        <v>319</v>
      </c>
      <c r="F13" s="17">
        <v>44831.02366156001</v>
      </c>
      <c r="G13" s="8" t="str">
        <f>IF(ISNUMBER(F13/F28),F13/F28,0)</f>
        <v>0</v>
      </c>
      <c r="H13" s="8">
        <v>43836.61814214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190512</v>
      </c>
      <c r="E14" s="19">
        <v>1056</v>
      </c>
      <c r="F14" s="17">
        <v>35666.05485475001</v>
      </c>
      <c r="G14" s="8" t="str">
        <f>IF(ISNUMBER(F14/F28),F14/F28,0)</f>
        <v>0</v>
      </c>
      <c r="H14" s="8">
        <v>34980.19491779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113822</v>
      </c>
      <c r="E15" s="19">
        <v>972</v>
      </c>
      <c r="F15" s="17">
        <v>20466.25658276</v>
      </c>
      <c r="G15" s="8" t="str">
        <f>IF(ISNUMBER(F15/F28),F15/F28,0)</f>
        <v>0</v>
      </c>
      <c r="H15" s="8">
        <v>20339.51588459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82116</v>
      </c>
      <c r="E16" s="19">
        <v>583</v>
      </c>
      <c r="F16" s="17">
        <v>19947.50574356</v>
      </c>
      <c r="G16" s="8" t="str">
        <f>IF(ISNUMBER(F16/F28),F16/F28,0)</f>
        <v>0</v>
      </c>
      <c r="H16" s="8">
        <v>19722.25212127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63163</v>
      </c>
      <c r="E17" s="19">
        <v>297</v>
      </c>
      <c r="F17" s="17">
        <v>12500.53356383</v>
      </c>
      <c r="G17" s="8" t="str">
        <f>IF(ISNUMBER(F17/F28),F17/F28,0)</f>
        <v>0</v>
      </c>
      <c r="H17" s="8">
        <v>12404.52300285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60682</v>
      </c>
      <c r="E18" s="19">
        <v>344</v>
      </c>
      <c r="F18" s="17">
        <v>12021.04643386</v>
      </c>
      <c r="G18" s="8" t="str">
        <f>IF(ISNUMBER(F18/F28),F18/F28,0)</f>
        <v>0</v>
      </c>
      <c r="H18" s="8">
        <v>11876.03947953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20073</v>
      </c>
      <c r="E19" s="19">
        <v>223</v>
      </c>
      <c r="F19" s="17">
        <v>9920.810944700001</v>
      </c>
      <c r="G19" s="8" t="str">
        <f>IF(ISNUMBER(F19/F28),F19/F28,0)</f>
        <v>0</v>
      </c>
      <c r="H19" s="8">
        <v>9727.424314390002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34281</v>
      </c>
      <c r="E20" s="19">
        <v>94</v>
      </c>
      <c r="F20" s="17">
        <v>9777.40686732</v>
      </c>
      <c r="G20" s="8" t="str">
        <f>IF(ISNUMBER(F20/F28),F20/F28,0)</f>
        <v>0</v>
      </c>
      <c r="H20" s="8">
        <v>9642.840696539999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46019</v>
      </c>
      <c r="E21" s="19">
        <v>355</v>
      </c>
      <c r="F21" s="17">
        <v>9677.863779630001</v>
      </c>
      <c r="G21" s="8" t="str">
        <f>IF(ISNUMBER(F21/F28),F21/F28,0)</f>
        <v>0</v>
      </c>
      <c r="H21" s="8">
        <v>9636.58607612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12</v>
      </c>
      <c r="D22" s="19">
        <v>182623</v>
      </c>
      <c r="E22" s="19">
        <v>446</v>
      </c>
      <c r="F22" s="17">
        <v>9003.980766289998</v>
      </c>
      <c r="G22" s="8" t="str">
        <f>IF(ISNUMBER(F22/F28),F22/F28,0)</f>
        <v>0</v>
      </c>
      <c r="H22" s="8">
        <v>8881.962416630002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44028</v>
      </c>
      <c r="E23" s="19">
        <v>2</v>
      </c>
      <c r="F23" s="17">
        <v>3633.50774828</v>
      </c>
      <c r="G23" s="8" t="str">
        <f>IF(ISNUMBER(F23/F28),F23/F28,0)</f>
        <v>0</v>
      </c>
      <c r="H23" s="8">
        <v>3569.469329420001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3962</v>
      </c>
      <c r="E24" s="19">
        <v>40</v>
      </c>
      <c r="F24" s="17">
        <v>950.3931205399999</v>
      </c>
      <c r="G24" s="8" t="str">
        <f>IF(ISNUMBER(F24/F28),F24/F28,0)</f>
        <v>0</v>
      </c>
      <c r="H24" s="8">
        <v>941.3278114800002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9063</v>
      </c>
      <c r="E25" s="19">
        <v>24</v>
      </c>
      <c r="F25" s="17">
        <v>783.70334241</v>
      </c>
      <c r="G25" s="8" t="str">
        <f>IF(ISNUMBER(F25/F28),F25/F28,0)</f>
        <v>0</v>
      </c>
      <c r="H25" s="8">
        <v>765.7760402700001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14</v>
      </c>
      <c r="E26" s="19">
        <v>2</v>
      </c>
      <c r="F26" s="17">
        <v>1.24868937</v>
      </c>
      <c r="G26" s="8" t="str">
        <f>IF(ISNUMBER(F26/F28),F26/F28,0)</f>
        <v>0</v>
      </c>
      <c r="H26" s="8">
        <v>1.1892239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2026-07-10T17:56:10+07:00</dcterms:created>
  <dcterms:modified xsi:type="dcterms:W3CDTF">2026-07-10T17:56:10+07:00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