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1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<sst xmlns="http://schemas.openxmlformats.org/spreadsheetml/2006/main" uniqueCount="37">
  <si>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 xml:space="preserve">รายงานแสดงการจัดการกองทุนสำรองเลี้ยงชีพแยกตามรายบริษัทจัดการ </t>
  </si>
  <si>
    <t>ณ 31 ตุลาคม 2554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</si>
  <si>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</si>
  <si>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</si>
  <si>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</si>
  <si>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</si>
  <si>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</si>
  <si>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</si>
  <si>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</si>
  <si>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ตุลาคม 2554</t>
  </si>
  <si>
    <t>จำนวนเงินกองทุน
กันยายน 2554</t>
  </si>
  <si>
    <t>จำนวนเงินกองทุน
เปลี่ยนแปลง</t>
  </si>
  <si>
    <t>จำนวนเงินกองทุน
ธันวาคม 2553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</si>
  <si>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</si>
  <si>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</si>
  <si>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</si>
  <si>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</si>
  <si>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</si>
  <si>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</si>
  <si>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</si>
  <si>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</si>
  <si>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 ไทยพาณิชย์ จำกัด</t>
  </si>
  <si>
    <t>บริษัทหลักทรัพย์จัดการกองทุน ไอเอ็นจี (ประเทศไทย) จำกัด</t>
  </si>
  <si>
    <t>บริษัทหลักทรัพย์จัดการกองทุนรวม บัวหลวง จำกัด</t>
  </si>
  <si>
    <t>บริษัท เอไอเอ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</si>
  <si>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</si>
  <si>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ฟินันซ่า จำกัด</t>
  </si>
  <si>
    <t>บริษัทหลักทรัพย์จัดการกองทุน ทหารไทย จำกัด</t>
  </si>
  <si>
    <t>บริษัทหลักทรัพย์จัดการกองทุน ยูโอบี (ประเทศไทย) จำกัด</t>
  </si>
  <si>
    <t>บริษัทหลักทรัพย์ บัวหลวง จำกัด (มหาชน)</t>
  </si>
  <si>
    <t>บริษัทหลักทรัพย์จัดการกองทุน ธนชาต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</si>
  <si>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</si>
  <si>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อเบอร์ดีน จำกัด</t>
  </si>
  <si>
    <t>บริษัทหลักทรัพย์จัดการกองทุน วรรณ จำกัด</t>
  </si>
  <si>
    <t>บริษัทหลักทรัพย์จัดการกองทุน โซลาริส จำกัด</t>
  </si>
  <si>
    <t>บริษัทหลักทรัพย์จัดการกองทุน ภัทร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</si>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</sst>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82</v>
      </c>
      <c r="D8" s="19">
        <v>483794</v>
      </c>
      <c r="E8" s="19">
        <v>2248</v>
      </c>
      <c r="F8" s="17">
        <v>129440.67651401</v>
      </c>
      <c r="G8" s="8" t="str">
        <f>IF(ISNUMBER(F8/F27),F8/F27,0)</f>
        <v>0</v>
      </c>
      <c r="H8" s="8">
        <v>131567.62103462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33</v>
      </c>
      <c r="D9" s="19">
        <v>178168</v>
      </c>
      <c r="E9" s="19">
        <v>589</v>
      </c>
      <c r="F9" s="17">
        <v>88107.03795357</v>
      </c>
      <c r="G9" s="8" t="str">
        <f>IF(ISNUMBER(F9/F27),F9/F27,0)</f>
        <v>0</v>
      </c>
      <c r="H9" s="8">
        <v>88718.68069190999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78</v>
      </c>
      <c r="D10" s="19">
        <v>454424</v>
      </c>
      <c r="E10" s="19">
        <v>2915</v>
      </c>
      <c r="F10" s="17">
        <v>82403.65962131</v>
      </c>
      <c r="G10" s="8" t="str">
        <f>IF(ISNUMBER(F10/F27),F10/F27,0)</f>
        <v>0</v>
      </c>
      <c r="H10" s="8">
        <v>80858.31487556001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30</v>
      </c>
      <c r="D11" s="19">
        <v>104479</v>
      </c>
      <c r="E11" s="19">
        <v>228</v>
      </c>
      <c r="F11" s="17">
        <v>71524.14388173999</v>
      </c>
      <c r="G11" s="8" t="str">
        <f>IF(ISNUMBER(F11/F27),F11/F27,0)</f>
        <v>0</v>
      </c>
      <c r="H11" s="8">
        <v>73897.28420882999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43</v>
      </c>
      <c r="D12" s="19">
        <v>391209</v>
      </c>
      <c r="E12" s="19">
        <v>1313</v>
      </c>
      <c r="F12" s="17">
        <v>63603.95630238</v>
      </c>
      <c r="G12" s="8" t="str">
        <f>IF(ISNUMBER(F12/F27),F12/F27,0)</f>
        <v>0</v>
      </c>
      <c r="H12" s="8">
        <v>64586.35529925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10</v>
      </c>
      <c r="D13" s="19">
        <v>70907</v>
      </c>
      <c r="E13" s="19">
        <v>325</v>
      </c>
      <c r="F13" s="17">
        <v>37124.00331781001</v>
      </c>
      <c r="G13" s="8" t="str">
        <f>IF(ISNUMBER(F13/F27),F13/F27,0)</f>
        <v>0</v>
      </c>
      <c r="H13" s="8">
        <v>36737.12621772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36</v>
      </c>
      <c r="D14" s="19">
        <v>215431</v>
      </c>
      <c r="E14" s="19">
        <v>956</v>
      </c>
      <c r="F14" s="17">
        <v>26657.86323739</v>
      </c>
      <c r="G14" s="8" t="str">
        <f>IF(ISNUMBER(F14/F27),F14/F27,0)</f>
        <v>0</v>
      </c>
      <c r="H14" s="8">
        <v>26895.56849547999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22</v>
      </c>
      <c r="D15" s="19">
        <v>116464</v>
      </c>
      <c r="E15" s="19">
        <v>891</v>
      </c>
      <c r="F15" s="17">
        <v>19313.61141187</v>
      </c>
      <c r="G15" s="8" t="str">
        <f>IF(ISNUMBER(F15/F27),F15/F27,0)</f>
        <v>0</v>
      </c>
      <c r="H15" s="8">
        <v>18944.55027475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35</v>
      </c>
      <c r="D16" s="19">
        <v>107703</v>
      </c>
      <c r="E16" s="19">
        <v>925</v>
      </c>
      <c r="F16" s="17">
        <v>18127.98130402</v>
      </c>
      <c r="G16" s="8" t="str">
        <f>IF(ISNUMBER(F16/F27),F16/F27,0)</f>
        <v>0</v>
      </c>
      <c r="H16" s="8">
        <v>17991.76449654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30</v>
      </c>
      <c r="D17" s="19">
        <v>81395</v>
      </c>
      <c r="E17" s="19">
        <v>313</v>
      </c>
      <c r="F17" s="17">
        <v>11761.41863047</v>
      </c>
      <c r="G17" s="8" t="str">
        <f>IF(ISNUMBER(F17/F27),F17/F27,0)</f>
        <v>0</v>
      </c>
      <c r="H17" s="8">
        <v>11292.06661911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16</v>
      </c>
      <c r="D18" s="19">
        <v>57165</v>
      </c>
      <c r="E18" s="19">
        <v>304</v>
      </c>
      <c r="F18" s="17">
        <v>9729.00367339</v>
      </c>
      <c r="G18" s="8" t="str">
        <f>IF(ISNUMBER(F18/F27),F18/F27,0)</f>
        <v>0</v>
      </c>
      <c r="H18" s="8">
        <v>9473.74308794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5</v>
      </c>
      <c r="D19" s="19">
        <v>19578</v>
      </c>
      <c r="E19" s="19">
        <v>212</v>
      </c>
      <c r="F19" s="17">
        <v>9111.605643439998</v>
      </c>
      <c r="G19" s="8" t="str">
        <f>IF(ISNUMBER(F19/F27),F19/F27,0)</f>
        <v>0</v>
      </c>
      <c r="H19" s="8">
        <v>9691.147743290001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10</v>
      </c>
      <c r="D20" s="19">
        <v>15377</v>
      </c>
      <c r="E20" s="19">
        <v>70</v>
      </c>
      <c r="F20" s="17">
        <v>9091.3024627</v>
      </c>
      <c r="G20" s="8" t="str">
        <f>IF(ISNUMBER(F20/F27),F20/F27,0)</f>
        <v>0</v>
      </c>
      <c r="H20" s="8">
        <v>8952.289319559999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18</v>
      </c>
      <c r="D21" s="19">
        <v>44463</v>
      </c>
      <c r="E21" s="19">
        <v>320</v>
      </c>
      <c r="F21" s="17">
        <v>8900.919570279999</v>
      </c>
      <c r="G21" s="8" t="str">
        <f>IF(ISNUMBER(F21/F27),F21/F27,0)</f>
        <v>0</v>
      </c>
      <c r="H21" s="8">
        <v>8790.57753862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22</v>
      </c>
      <c r="D22" s="19">
        <v>52940</v>
      </c>
      <c r="E22" s="19">
        <v>440</v>
      </c>
      <c r="F22" s="17">
        <v>8120.16731059</v>
      </c>
      <c r="G22" s="8" t="str">
        <f>IF(ISNUMBER(F22/F27),F22/F27,0)</f>
        <v>0</v>
      </c>
      <c r="H22" s="8">
        <v>8229.798473950001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1</v>
      </c>
      <c r="D23" s="19">
        <v>34724</v>
      </c>
      <c r="E23" s="19">
        <v>2</v>
      </c>
      <c r="F23" s="17">
        <v>2729.36580282</v>
      </c>
      <c r="G23" s="8" t="str">
        <f>IF(ISNUMBER(F23/F27),F23/F27,0)</f>
        <v>0</v>
      </c>
      <c r="H23" s="8">
        <v>2656.6169896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3</v>
      </c>
      <c r="D24" s="19">
        <v>5309</v>
      </c>
      <c r="E24" s="19">
        <v>53</v>
      </c>
      <c r="F24" s="17">
        <v>638.9665485299998</v>
      </c>
      <c r="G24" s="8" t="str">
        <f>IF(ISNUMBER(F24/F27),F24/F27,0)</f>
        <v>0</v>
      </c>
      <c r="H24" s="8">
        <v>380.72315109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0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1</v>
      </c>
      <c r="D25" s="19">
        <v>146</v>
      </c>
      <c r="E25" s="19">
        <v>3</v>
      </c>
      <c r="F25" s="17">
        <v>49.52252035999999</v>
      </c>
      <c r="G25" s="8" t="str">
        <f>IF(ISNUMBER(F25/F27),F25/F27,0)</f>
        <v>0</v>
      </c>
      <c r="H25" s="8">
        <v>48.58267572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IF(ISNUMBER(F26/F27),F26/F27,0)</f>
        <v>0</v>
      </c>
      <c r="H26" s="8">
        <v>0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36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Oct_2011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2025-02-07T20:21:56+07:00</dcterms:created>
  <dcterms:modified xsi:type="dcterms:W3CDTF">2025-02-07T20:21:56+07:00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