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<sst xmlns="http://schemas.openxmlformats.org/spreadsheetml/2006/main" uniqueCount="33">
  <si>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 xml:space="preserve">รายงานแสดงการจัดการกองทุนสำรองเลี้ยงชีพแยกตามรายบริษัทจัดการ </t>
  </si>
  <si>
    <t>ณ 31 มกราคม 2559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</si>
  <si>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</si>
  <si>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</si>
  <si>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</si>
  <si>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</si>
  <si>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</si>
  <si>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</si>
  <si>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</si>
  <si>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มกราคม 2559</t>
  </si>
  <si>
    <t>จำนวนเงินกองทุน
ธันวาคม 2558</t>
  </si>
  <si>
    <t>จำนวนเงินกองทุน
เปลี่ยนแปลง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</si>
  <si>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</si>
  <si>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</si>
  <si>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</si>
  <si>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</si>
  <si>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</si>
  <si>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</si>
  <si>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</si>
  <si>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</si>
  <si>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</si>
  <si>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</si>
  <si>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</si>
  <si>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กรุงศรี จำกัด </t>
  </si>
  <si>
    <t>บริษัท เอไอเอ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</si>
  <si>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</si>
  <si>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ทหารไทย จำกัด</t>
  </si>
  <si>
    <t>บริษัทหลักทรัพย์จัดการกองทุน วรรณ จำกัด</t>
  </si>
  <si>
    <t>บริษัทหลักทรัพย์จัดการกองทุน ธนชาต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</si>
  <si>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</si>
  <si>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</si>
  <si>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แลนด์ แอนด์ เฮ้าส์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</si>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</sst>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13</v>
      </c>
      <c r="F7" s="7" t="s">
        <v>14</v>
      </c>
      <c r="G7" s="7" t="s">
        <v>15</v>
      </c>
      <c r="H7" s="7" t="s">
        <v>14</v>
      </c>
      <c r="I7" s="7" t="s">
        <v>15</v>
      </c>
      <c r="J7" s="7" t="s">
        <v>14</v>
      </c>
      <c r="K7" s="7" t="s">
        <v>15</v>
      </c>
      <c r="L7" s="7" t="s">
        <v>14</v>
      </c>
      <c r="M7" s="7" t="s">
        <v>15</v>
      </c>
      <c r="N7" s="7" t="s">
        <v>14</v>
      </c>
      <c r="O7" s="7" t="s">
        <v>15</v>
      </c>
    </row>
    <row r="8" spans="1:40">
      <c r="A8" s="13">
        <v>1</v>
      </c>
      <c r="B8" s="17" t="s">
        <v>16</v>
      </c>
      <c r="C8" s="19">
        <v>31</v>
      </c>
      <c r="D8" s="19">
        <v>212971</v>
      </c>
      <c r="E8" s="19">
        <v>688</v>
      </c>
      <c r="F8" s="17">
        <v>141883.23391953</v>
      </c>
      <c r="G8" s="8" t="str">
        <f>IF(ISNUMBER(F8/F24),F8/F24,0)</f>
        <v>0</v>
      </c>
      <c r="H8" s="8">
        <v>140769.44580898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140769.44580898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17</v>
      </c>
      <c r="C9" s="19">
        <v>69</v>
      </c>
      <c r="D9" s="19">
        <v>442880</v>
      </c>
      <c r="E9" s="19">
        <v>3216</v>
      </c>
      <c r="F9" s="17">
        <v>137768.11163492</v>
      </c>
      <c r="G9" s="8" t="str">
        <f>IF(ISNUMBER(F9/F24),F9/F24,0)</f>
        <v>0</v>
      </c>
      <c r="H9" s="8">
        <v>137985.26825442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137985.26825442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18</v>
      </c>
      <c r="C10" s="19">
        <v>70</v>
      </c>
      <c r="D10" s="19">
        <v>612545</v>
      </c>
      <c r="E10" s="19">
        <v>4024</v>
      </c>
      <c r="F10" s="17">
        <v>118285.95211663</v>
      </c>
      <c r="G10" s="8" t="str">
        <f>IF(ISNUMBER(F10/F24),F10/F24,0)</f>
        <v>0</v>
      </c>
      <c r="H10" s="8">
        <v>118736.96811136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118736.96811136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19</v>
      </c>
      <c r="C11" s="19">
        <v>45</v>
      </c>
      <c r="D11" s="19">
        <v>521822</v>
      </c>
      <c r="E11" s="19">
        <v>2132</v>
      </c>
      <c r="F11" s="17">
        <v>112706.35455661</v>
      </c>
      <c r="G11" s="8" t="str">
        <f>IF(ISNUMBER(F11/F24),F11/F24,0)</f>
        <v>0</v>
      </c>
      <c r="H11" s="8">
        <v>117643.17845853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117643.17845853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20</v>
      </c>
      <c r="C12" s="19">
        <v>13</v>
      </c>
      <c r="D12" s="19">
        <v>58822</v>
      </c>
      <c r="E12" s="19">
        <v>419</v>
      </c>
      <c r="F12" s="17">
        <v>89755.99886554001</v>
      </c>
      <c r="G12" s="8" t="str">
        <f>IF(ISNUMBER(F12/F24),F12/F24,0)</f>
        <v>0</v>
      </c>
      <c r="H12" s="8">
        <v>89407.24920648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89407.24920648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21</v>
      </c>
      <c r="C13" s="19">
        <v>41</v>
      </c>
      <c r="D13" s="19">
        <v>297888</v>
      </c>
      <c r="E13" s="19">
        <v>1799</v>
      </c>
      <c r="F13" s="17">
        <v>83186.39175749003</v>
      </c>
      <c r="G13" s="8" t="str">
        <f>IF(ISNUMBER(F13/F24),F13/F24,0)</f>
        <v>0</v>
      </c>
      <c r="H13" s="8">
        <v>79231.53234594001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79231.53234594001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22</v>
      </c>
      <c r="C14" s="19">
        <v>32</v>
      </c>
      <c r="D14" s="19">
        <v>225547</v>
      </c>
      <c r="E14" s="19">
        <v>447</v>
      </c>
      <c r="F14" s="17">
        <v>62743.43928023001</v>
      </c>
      <c r="G14" s="8" t="str">
        <f>IF(ISNUMBER(F14/F24),F14/F24,0)</f>
        <v>0</v>
      </c>
      <c r="H14" s="8">
        <v>57938.58473405999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57938.58473405999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23</v>
      </c>
      <c r="C15" s="19">
        <v>25</v>
      </c>
      <c r="D15" s="19">
        <v>100142</v>
      </c>
      <c r="E15" s="19">
        <v>747</v>
      </c>
      <c r="F15" s="17">
        <v>26611.95095861</v>
      </c>
      <c r="G15" s="8" t="str">
        <f>IF(ISNUMBER(F15/F24),F15/F24,0)</f>
        <v>0</v>
      </c>
      <c r="H15" s="8">
        <v>26729.07057856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26729.07057856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24</v>
      </c>
      <c r="C16" s="19">
        <v>15</v>
      </c>
      <c r="D16" s="19">
        <v>136055</v>
      </c>
      <c r="E16" s="19">
        <v>1385</v>
      </c>
      <c r="F16" s="17">
        <v>26168.19883978</v>
      </c>
      <c r="G16" s="8" t="str">
        <f>IF(ISNUMBER(F16/F24),F16/F24,0)</f>
        <v>0</v>
      </c>
      <c r="H16" s="8">
        <v>26228.15299719001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26228.15299719001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25</v>
      </c>
      <c r="C17" s="19">
        <v>35</v>
      </c>
      <c r="D17" s="19">
        <v>122175</v>
      </c>
      <c r="E17" s="19">
        <v>617</v>
      </c>
      <c r="F17" s="17">
        <v>24280.29358722</v>
      </c>
      <c r="G17" s="8" t="str">
        <f>IF(ISNUMBER(F17/F24),F17/F24,0)</f>
        <v>0</v>
      </c>
      <c r="H17" s="8">
        <v>28719.00595224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28719.00595224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26</v>
      </c>
      <c r="C18" s="19">
        <v>11</v>
      </c>
      <c r="D18" s="19">
        <v>73667</v>
      </c>
      <c r="E18" s="19">
        <v>393</v>
      </c>
      <c r="F18" s="17">
        <v>16510.04610437</v>
      </c>
      <c r="G18" s="8" t="str">
        <f>IF(ISNUMBER(F18/F24),F18/F24,0)</f>
        <v>0</v>
      </c>
      <c r="H18" s="8">
        <v>16555.52316078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16555.52316078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27</v>
      </c>
      <c r="C19" s="19">
        <v>5</v>
      </c>
      <c r="D19" s="19">
        <v>29695</v>
      </c>
      <c r="E19" s="19">
        <v>72</v>
      </c>
      <c r="F19" s="17">
        <v>13453.4949096</v>
      </c>
      <c r="G19" s="8" t="str">
        <f>IF(ISNUMBER(F19/F24),F19/F24,0)</f>
        <v>0</v>
      </c>
      <c r="H19" s="8">
        <v>9097.49985113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9097.49985113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28</v>
      </c>
      <c r="C20" s="19">
        <v>11</v>
      </c>
      <c r="D20" s="19">
        <v>52830</v>
      </c>
      <c r="E20" s="19">
        <v>488</v>
      </c>
      <c r="F20" s="17">
        <v>12320.24993966</v>
      </c>
      <c r="G20" s="8" t="str">
        <f>IF(ISNUMBER(F20/F24),F20/F24,0)</f>
        <v>0</v>
      </c>
      <c r="H20" s="8">
        <v>12583.71506084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12583.71506084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29</v>
      </c>
      <c r="C21" s="19">
        <v>10</v>
      </c>
      <c r="D21" s="19">
        <v>22399</v>
      </c>
      <c r="E21" s="19">
        <v>154</v>
      </c>
      <c r="F21" s="17">
        <v>8949.92226087</v>
      </c>
      <c r="G21" s="8" t="str">
        <f>IF(ISNUMBER(F21/F24),F21/F24,0)</f>
        <v>0</v>
      </c>
      <c r="H21" s="8">
        <v>13606.87298967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13606.87298967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30</v>
      </c>
      <c r="C22" s="19">
        <v>2</v>
      </c>
      <c r="D22" s="19">
        <v>47249</v>
      </c>
      <c r="E22" s="19">
        <v>79</v>
      </c>
      <c r="F22" s="17">
        <v>6645.52306223</v>
      </c>
      <c r="G22" s="8" t="str">
        <f>IF(ISNUMBER(F22/F24),F22/F24,0)</f>
        <v>0</v>
      </c>
      <c r="H22" s="8">
        <v>6540.621296060001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6540.621296060001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31</v>
      </c>
      <c r="C23" s="19">
        <v>6</v>
      </c>
      <c r="D23" s="19">
        <v>14173</v>
      </c>
      <c r="E23" s="19">
        <v>38</v>
      </c>
      <c r="F23" s="17">
        <v>1852.18385089</v>
      </c>
      <c r="G23" s="8" t="str">
        <f>IF(ISNUMBER(F23/F24),F23/F24,0)</f>
        <v>0</v>
      </c>
      <c r="H23" s="8">
        <v>1843.44750443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1843.44750443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32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2026-07-09T05:50:49+07:00</dcterms:created>
  <dcterms:modified xsi:type="dcterms:W3CDTF">2026-07-09T05:50:49+07:00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