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<sst xmlns="http://schemas.openxmlformats.org/spreadsheetml/2006/main" uniqueCount="37">
  <si>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</si>
  <si>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มกราคม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</si>
  <si>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</si>
  <si>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</si>
  <si>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</si>
  <si>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</si>
  <si>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</si>
  <si>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</si>
  <si>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</si>
  <si>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2558</t>
  </si>
  <si>
    <t>จำนวนเงินกองทุน
ธันวาคม 2557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</si>
  <si>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</si>
  <si>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</si>
  <si>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</si>
  <si>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</si>
  <si>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</si>
  <si>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</si>
  <si>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</si>
  <si>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</si>
  <si>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</si>
  <si>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</si>
  <si>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</si>
  <si>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</si>
  <si>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</si>
  <si>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</si>
  <si>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</si>
  <si>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</si>
  <si>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</si>
  <si>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</si>
  <si>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</si>
  <si>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</si>
  <si>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</si>
  <si>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</si>
  <si>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</si>
  <si>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 บัวหลวง จำกัด (มหาชน)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</si>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</sst>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70</v>
      </c>
      <c r="D8" s="19">
        <v>444924</v>
      </c>
      <c r="E8" s="19">
        <v>3046</v>
      </c>
      <c r="F8" s="17">
        <v>130483.23844896</v>
      </c>
      <c r="G8" s="8" t="str">
        <f>IF(ISNUMBER(F8/F28),F8/F28,0)</f>
        <v>0</v>
      </c>
      <c r="H8" s="8">
        <v>144113.25505145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30</v>
      </c>
      <c r="D9" s="19">
        <v>194018</v>
      </c>
      <c r="E9" s="19">
        <v>618</v>
      </c>
      <c r="F9" s="17">
        <v>127661.47504183</v>
      </c>
      <c r="G9" s="8" t="str">
        <f>IF(ISNUMBER(F9/F28),F9/F28,0)</f>
        <v>0</v>
      </c>
      <c r="H9" s="8">
        <v>142246.62274337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46</v>
      </c>
      <c r="D10" s="19">
        <v>486849</v>
      </c>
      <c r="E10" s="19">
        <v>1988</v>
      </c>
      <c r="F10" s="17">
        <v>113152.54070658</v>
      </c>
      <c r="G10" s="8" t="str">
        <f>IF(ISNUMBER(F10/F28),F10/F28,0)</f>
        <v>0</v>
      </c>
      <c r="H10" s="8">
        <v>110274.09663994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71</v>
      </c>
      <c r="D11" s="19">
        <v>575907</v>
      </c>
      <c r="E11" s="19">
        <v>3754</v>
      </c>
      <c r="F11" s="17">
        <v>112113.26806093</v>
      </c>
      <c r="G11" s="8" t="str">
        <f>IF(ISNUMBER(F11/F28),F11/F28,0)</f>
        <v>0</v>
      </c>
      <c r="H11" s="8">
        <v>110451.63338856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15</v>
      </c>
      <c r="D12" s="19">
        <v>192505</v>
      </c>
      <c r="E12" s="19">
        <v>420</v>
      </c>
      <c r="F12" s="17">
        <v>90637.41365936</v>
      </c>
      <c r="G12" s="8" t="str">
        <f>IF(ISNUMBER(F12/F28),F12/F28,0)</f>
        <v>0</v>
      </c>
      <c r="H12" s="8">
        <v>77360.26639682001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41</v>
      </c>
      <c r="D13" s="19">
        <v>283347</v>
      </c>
      <c r="E13" s="19">
        <v>1659</v>
      </c>
      <c r="F13" s="17">
        <v>74831.69803674999</v>
      </c>
      <c r="G13" s="8" t="str">
        <f>IF(ISNUMBER(F13/F28),F13/F28,0)</f>
        <v>0</v>
      </c>
      <c r="H13" s="8">
        <v>73896.90298848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30</v>
      </c>
      <c r="D14" s="19">
        <v>85524</v>
      </c>
      <c r="E14" s="19">
        <v>341</v>
      </c>
      <c r="F14" s="17">
        <v>58504.09564117999</v>
      </c>
      <c r="G14" s="8" t="str">
        <f>IF(ISNUMBER(F14/F28),F14/F28,0)</f>
        <v>0</v>
      </c>
      <c r="H14" s="8">
        <v>55445.60139421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15</v>
      </c>
      <c r="D15" s="19">
        <v>129804</v>
      </c>
      <c r="E15" s="19">
        <v>1271</v>
      </c>
      <c r="F15" s="17">
        <v>24158.83463975</v>
      </c>
      <c r="G15" s="8" t="str">
        <f>IF(ISNUMBER(F15/F28),F15/F28,0)</f>
        <v>0</v>
      </c>
      <c r="H15" s="8">
        <v>24120.56023547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24120.56023547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24</v>
      </c>
      <c r="D16" s="19">
        <v>95916</v>
      </c>
      <c r="E16" s="19">
        <v>812</v>
      </c>
      <c r="F16" s="17">
        <v>23173.45026534</v>
      </c>
      <c r="G16" s="8" t="str">
        <f>IF(ISNUMBER(F16/F28),F16/F28,0)</f>
        <v>0</v>
      </c>
      <c r="H16" s="8">
        <v>22799.46482187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12</v>
      </c>
      <c r="D17" s="19">
        <v>67668</v>
      </c>
      <c r="E17" s="19">
        <v>358</v>
      </c>
      <c r="F17" s="17">
        <v>15454.04692068</v>
      </c>
      <c r="G17" s="8" t="str">
        <f>IF(ISNUMBER(F17/F28),F17/F28,0)</f>
        <v>0</v>
      </c>
      <c r="H17" s="8">
        <v>15475.78734439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15475.78734439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4</v>
      </c>
      <c r="D18" s="19">
        <v>28231</v>
      </c>
      <c r="E18" s="19">
        <v>70</v>
      </c>
      <c r="F18" s="17">
        <v>15441.00968059</v>
      </c>
      <c r="G18" s="8" t="str">
        <f>IF(ISNUMBER(F18/F28),F18/F28,0)</f>
        <v>0</v>
      </c>
      <c r="H18" s="8">
        <v>2361.48556666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2361.48556666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25</v>
      </c>
      <c r="D19" s="19">
        <v>78777</v>
      </c>
      <c r="E19" s="19">
        <v>270</v>
      </c>
      <c r="F19" s="17">
        <v>14047.52772301</v>
      </c>
      <c r="G19" s="8" t="str">
        <f>IF(ISNUMBER(F19/F28),F19/F28,0)</f>
        <v>0</v>
      </c>
      <c r="H19" s="8">
        <v>14328.21964675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14328.21964675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11</v>
      </c>
      <c r="D20" s="19">
        <v>41855</v>
      </c>
      <c r="E20" s="19">
        <v>128</v>
      </c>
      <c r="F20" s="17">
        <v>12427.67284569</v>
      </c>
      <c r="G20" s="8" t="str">
        <f>IF(ISNUMBER(F20/F28),F20/F28,0)</f>
        <v>0</v>
      </c>
      <c r="H20" s="8">
        <v>0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12</v>
      </c>
      <c r="D21" s="19">
        <v>54489</v>
      </c>
      <c r="E21" s="19">
        <v>344</v>
      </c>
      <c r="F21" s="17">
        <v>11913.21812414</v>
      </c>
      <c r="G21" s="8" t="str">
        <f>IF(ISNUMBER(F21/F28),F21/F28,0)</f>
        <v>0</v>
      </c>
      <c r="H21" s="8">
        <v>11741.00907194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11741.00907194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11</v>
      </c>
      <c r="D22" s="19">
        <v>50569</v>
      </c>
      <c r="E22" s="19">
        <v>460</v>
      </c>
      <c r="F22" s="17">
        <v>11815.31360796</v>
      </c>
      <c r="G22" s="8" t="str">
        <f>IF(ISNUMBER(F22/F28),F22/F28,0)</f>
        <v>0</v>
      </c>
      <c r="H22" s="8">
        <v>11780.19355563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11780.19355563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3</v>
      </c>
      <c r="D23" s="19">
        <v>49688</v>
      </c>
      <c r="E23" s="19">
        <v>72</v>
      </c>
      <c r="F23" s="17">
        <v>6678.75139635</v>
      </c>
      <c r="G23" s="8" t="str">
        <f>IF(ISNUMBER(F23/F28),F23/F28,0)</f>
        <v>0</v>
      </c>
      <c r="H23" s="8">
        <v>6584.44059791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6584.44059791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6</v>
      </c>
      <c r="D24" s="19">
        <v>13510</v>
      </c>
      <c r="E24" s="19">
        <v>38</v>
      </c>
      <c r="F24" s="17">
        <v>1602.05570179</v>
      </c>
      <c r="G24" s="8" t="str">
        <f>IF(ISNUMBER(F24/F28),F24/F28,0)</f>
        <v>0</v>
      </c>
      <c r="H24" s="8">
        <v>1611.60503432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1611.60503432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12486.12990747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35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36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2025-02-03T07:57:22+07:00</dcterms:created>
  <dcterms:modified xsi:type="dcterms:W3CDTF">2025-02-03T07:57:22+07:00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