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<sst xmlns="http://schemas.openxmlformats.org/spreadsheetml/2006/main" uniqueCount="37">
  <si>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</si>
  <si>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มกราคม 2556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</si>
  <si>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</si>
  <si>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</si>
  <si>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</si>
  <si>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</si>
  <si>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</si>
  <si>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</si>
  <si>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</si>
  <si>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2556</t>
  </si>
  <si>
    <t>จำนวนเงินกองทุน
ธันวาคม 2555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</si>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</sst>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79</v>
      </c>
      <c r="D8" s="19">
        <v>420135</v>
      </c>
      <c r="E8" s="19">
        <v>2564</v>
      </c>
      <c r="F8" s="17">
        <v>147978.45050969</v>
      </c>
      <c r="G8" s="8" t="str">
        <f>IF(ISNUMBER(F8/F28),F8/F28,0)</f>
        <v>0</v>
      </c>
      <c r="H8" s="8">
        <v>153546.41668181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33</v>
      </c>
      <c r="D9" s="19">
        <v>210260</v>
      </c>
      <c r="E9" s="19">
        <v>587</v>
      </c>
      <c r="F9" s="17">
        <v>117015.54492173</v>
      </c>
      <c r="G9" s="8" t="str">
        <f>IF(ISNUMBER(F9/F28),F9/F28,0)</f>
        <v>0</v>
      </c>
      <c r="H9" s="8">
        <v>107762.90332882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74</v>
      </c>
      <c r="D10" s="19">
        <v>480969</v>
      </c>
      <c r="E10" s="19">
        <v>3234</v>
      </c>
      <c r="F10" s="17">
        <v>93148.87452358</v>
      </c>
      <c r="G10" s="8" t="str">
        <f>IF(ISNUMBER(F10/F28),F10/F28,0)</f>
        <v>0</v>
      </c>
      <c r="H10" s="8">
        <v>95316.27040225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44</v>
      </c>
      <c r="D11" s="19">
        <v>358867</v>
      </c>
      <c r="E11" s="19">
        <v>1518</v>
      </c>
      <c r="F11" s="17">
        <v>73749.59937603</v>
      </c>
      <c r="G11" s="8" t="str">
        <f>IF(ISNUMBER(F11/F28),F11/F28,0)</f>
        <v>0</v>
      </c>
      <c r="H11" s="8">
        <v>71605.94785473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30</v>
      </c>
      <c r="D12" s="19">
        <v>73447</v>
      </c>
      <c r="E12" s="19">
        <v>286</v>
      </c>
      <c r="F12" s="17">
        <v>69262.59384743001</v>
      </c>
      <c r="G12" s="8" t="str">
        <f>IF(ISNUMBER(F12/F28),F12/F28,0)</f>
        <v>0</v>
      </c>
      <c r="H12" s="8">
        <v>73507.17377174999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12</v>
      </c>
      <c r="D13" s="19">
        <v>203921</v>
      </c>
      <c r="E13" s="19">
        <v>314</v>
      </c>
      <c r="F13" s="17">
        <v>48384.82666414</v>
      </c>
      <c r="G13" s="8" t="str">
        <f>IF(ISNUMBER(F13/F28),F13/F28,0)</f>
        <v>0</v>
      </c>
      <c r="H13" s="8">
        <v>46300.09073393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46300.09073393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40</v>
      </c>
      <c r="D14" s="19">
        <v>200947</v>
      </c>
      <c r="E14" s="19">
        <v>1111</v>
      </c>
      <c r="F14" s="17">
        <v>40405.37467302</v>
      </c>
      <c r="G14" s="8" t="str">
        <f>IF(ISNUMBER(F14/F28),F14/F28,0)</f>
        <v>0</v>
      </c>
      <c r="H14" s="8">
        <v>36943.68438086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17</v>
      </c>
      <c r="D15" s="19">
        <v>113533</v>
      </c>
      <c r="E15" s="19">
        <v>985</v>
      </c>
      <c r="F15" s="17">
        <v>20158.44499754</v>
      </c>
      <c r="G15" s="8" t="str">
        <f>IF(ISNUMBER(F15/F28),F15/F28,0)</f>
        <v>0</v>
      </c>
      <c r="H15" s="8">
        <v>20968.14174095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20968.14174095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27</v>
      </c>
      <c r="D16" s="19">
        <v>82485</v>
      </c>
      <c r="E16" s="19">
        <v>571</v>
      </c>
      <c r="F16" s="17">
        <v>20089.26868475</v>
      </c>
      <c r="G16" s="8" t="str">
        <f>IF(ISNUMBER(F16/F28),F16/F28,0)</f>
        <v>0</v>
      </c>
      <c r="H16" s="8">
        <v>20347.26932617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20347.26932617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29</v>
      </c>
      <c r="D17" s="19">
        <v>82805</v>
      </c>
      <c r="E17" s="19">
        <v>302</v>
      </c>
      <c r="F17" s="17">
        <v>12706.3280976</v>
      </c>
      <c r="G17" s="8" t="str">
        <f>IF(ISNUMBER(F17/F28),F17/F28,0)</f>
        <v>0</v>
      </c>
      <c r="H17" s="8">
        <v>12775.02149727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12775.02149727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16</v>
      </c>
      <c r="D18" s="19">
        <v>62345</v>
      </c>
      <c r="E18" s="19">
        <v>349</v>
      </c>
      <c r="F18" s="17">
        <v>12674.9443183</v>
      </c>
      <c r="G18" s="8" t="str">
        <f>IF(ISNUMBER(F18/F28),F18/F28,0)</f>
        <v>0</v>
      </c>
      <c r="H18" s="8">
        <v>12318.99581692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12318.99581692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6</v>
      </c>
      <c r="D19" s="19">
        <v>27620</v>
      </c>
      <c r="E19" s="19">
        <v>223</v>
      </c>
      <c r="F19" s="17">
        <v>10130.56979373</v>
      </c>
      <c r="G19" s="8" t="str">
        <f>IF(ISNUMBER(F19/F28),F19/F28,0)</f>
        <v>0</v>
      </c>
      <c r="H19" s="8">
        <v>10102.4220965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10102.4220965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10</v>
      </c>
      <c r="D20" s="19">
        <v>34479</v>
      </c>
      <c r="E20" s="19">
        <v>95</v>
      </c>
      <c r="F20" s="17">
        <v>9752.12509877</v>
      </c>
      <c r="G20" s="8" t="str">
        <f>IF(ISNUMBER(F20/F28),F20/F28,0)</f>
        <v>0</v>
      </c>
      <c r="H20" s="8">
        <v>10000.87388469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10000.87388469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15</v>
      </c>
      <c r="D21" s="19">
        <v>46774</v>
      </c>
      <c r="E21" s="19">
        <v>362</v>
      </c>
      <c r="F21" s="17">
        <v>9737.646835860001</v>
      </c>
      <c r="G21" s="8" t="str">
        <f>IF(ISNUMBER(F21/F28),F21/F28,0)</f>
        <v>0</v>
      </c>
      <c r="H21" s="8">
        <v>9933.94954265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9933.94954265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11</v>
      </c>
      <c r="D22" s="19">
        <v>182825</v>
      </c>
      <c r="E22" s="19">
        <v>383</v>
      </c>
      <c r="F22" s="17">
        <v>9016.610199879999</v>
      </c>
      <c r="G22" s="8" t="str">
        <f>IF(ISNUMBER(F22/F28),F22/F28,0)</f>
        <v>0</v>
      </c>
      <c r="H22" s="8">
        <v>9145.358696989999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9145.358696989999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2</v>
      </c>
      <c r="D23" s="19">
        <v>46145</v>
      </c>
      <c r="E23" s="19">
        <v>6</v>
      </c>
      <c r="F23" s="17">
        <v>3863.21189263</v>
      </c>
      <c r="G23" s="8" t="str">
        <f>IF(ISNUMBER(F23/F28),F23/F28,0)</f>
        <v>0</v>
      </c>
      <c r="H23" s="8">
        <v>3773.98945077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3773.98945077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32</v>
      </c>
      <c r="C24" s="19">
        <v>2</v>
      </c>
      <c r="D24" s="19">
        <v>4067</v>
      </c>
      <c r="E24" s="19">
        <v>40</v>
      </c>
      <c r="F24" s="17">
        <v>2189.482277500001</v>
      </c>
      <c r="G24" s="8" t="str">
        <f>IF(ISNUMBER(F24/F28),F24/F28,0)</f>
        <v>0</v>
      </c>
      <c r="H24" s="8">
        <v>979.5340337599999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979.5340337599999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33</v>
      </c>
      <c r="C25" s="19">
        <v>6</v>
      </c>
      <c r="D25" s="19">
        <v>10267</v>
      </c>
      <c r="E25" s="19">
        <v>28</v>
      </c>
      <c r="F25" s="17">
        <v>1165.23207911</v>
      </c>
      <c r="G25" s="8" t="str">
        <f>IF(ISNUMBER(F25/F28),F25/F28,0)</f>
        <v>0</v>
      </c>
      <c r="H25" s="8">
        <v>816.13561968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816.13561968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34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35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36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2026-10-05T15:34:44+07:00</dcterms:created>
  <dcterms:modified xsi:type="dcterms:W3CDTF">2026-10-05T15:34:44+07:00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