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<sst xmlns="http://schemas.openxmlformats.org/spreadsheetml/2006/main" uniqueCount="35">
  <si>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</si>
  <si>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31 มกราคม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</si>
  <si>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</si>
  <si>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</si>
  <si>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</si>
  <si>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</si>
  <si>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</si>
  <si>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</si>
  <si>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</si>
  <si>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2553</t>
  </si>
  <si>
    <t>จำนวนเงินกองทุน
ธันวาคม 2552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</si>
  <si>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</si>
  <si>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</si>
  <si>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</si>
  <si>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</si>
  <si>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</si>
  <si>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</si>
  <si>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</si>
  <si>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</si>
  <si>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</si>
  <si>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</si>
  <si>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</si>
  <si>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</si>
  <si>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</si>
  <si>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</si>
  <si>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</si>
  <si>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</si>
  <si>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</si>
  <si>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</si>
  <si>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</si>
  <si>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</si>
  <si>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</si>
  <si>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</si>
  <si>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วรรณ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</si>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</sst>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53</v>
      </c>
      <c r="D8" s="19">
        <v>199458</v>
      </c>
      <c r="E8" s="19">
        <v>1005</v>
      </c>
      <c r="F8" s="17">
        <v>81057.02671966</v>
      </c>
      <c r="G8" s="8" t="str">
        <f>IF(ISNUMBER(F8/F26),F8/F26,0)</f>
        <v>0</v>
      </c>
      <c r="H8" s="8">
        <v>73465.56519724001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72</v>
      </c>
      <c r="D9" s="19">
        <v>377292</v>
      </c>
      <c r="E9" s="19">
        <v>2499</v>
      </c>
      <c r="F9" s="17">
        <v>72425.69680303002</v>
      </c>
      <c r="G9" s="8" t="str">
        <f>IF(ISNUMBER(F9/F26),F9/F26,0)</f>
        <v>0</v>
      </c>
      <c r="H9" s="8">
        <v>70461.35408814998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73</v>
      </c>
      <c r="D10" s="19">
        <v>329582</v>
      </c>
      <c r="E10" s="19">
        <v>2064</v>
      </c>
      <c r="F10" s="17">
        <v>69622.45340899999</v>
      </c>
      <c r="G10" s="8" t="str">
        <f>IF(ISNUMBER(F10/F26),F10/F26,0)</f>
        <v>0</v>
      </c>
      <c r="H10" s="8">
        <v>71608.96757248002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41</v>
      </c>
      <c r="D11" s="19">
        <v>165648</v>
      </c>
      <c r="E11" s="19">
        <v>539</v>
      </c>
      <c r="F11" s="17">
        <v>65819.44823357</v>
      </c>
      <c r="G11" s="8" t="str">
        <f>IF(ISNUMBER(F11/F26),F11/F26,0)</f>
        <v>0</v>
      </c>
      <c r="H11" s="8">
        <v>61010.11149767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28</v>
      </c>
      <c r="D12" s="19">
        <v>96461</v>
      </c>
      <c r="E12" s="19">
        <v>196</v>
      </c>
      <c r="F12" s="17">
        <v>54692.79529245001</v>
      </c>
      <c r="G12" s="8" t="str">
        <f>IF(ISNUMBER(F12/F26),F12/F26,0)</f>
        <v>0</v>
      </c>
      <c r="H12" s="8">
        <v>64640.51507268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13</v>
      </c>
      <c r="D13" s="19">
        <v>76757</v>
      </c>
      <c r="E13" s="19">
        <v>368</v>
      </c>
      <c r="F13" s="17">
        <v>43417.15697777001</v>
      </c>
      <c r="G13" s="8" t="str">
        <f>IF(ISNUMBER(F13/F26),F13/F26,0)</f>
        <v>0</v>
      </c>
      <c r="H13" s="8">
        <v>46716.86201175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39</v>
      </c>
      <c r="D14" s="19">
        <v>193343</v>
      </c>
      <c r="E14" s="19">
        <v>809</v>
      </c>
      <c r="F14" s="17">
        <v>42317.72598935</v>
      </c>
      <c r="G14" s="8" t="str">
        <f>IF(ISNUMBER(F14/F26),F14/F26,0)</f>
        <v>0</v>
      </c>
      <c r="H14" s="8">
        <v>39290.58369156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27</v>
      </c>
      <c r="D15" s="19">
        <v>102984</v>
      </c>
      <c r="E15" s="19">
        <v>692</v>
      </c>
      <c r="F15" s="17">
        <v>16829.88024588</v>
      </c>
      <c r="G15" s="8" t="str">
        <f>IF(ISNUMBER(F15/F26),F15/F26,0)</f>
        <v>0</v>
      </c>
      <c r="H15" s="8">
        <v>16704.27510919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36</v>
      </c>
      <c r="D16" s="19">
        <v>80024</v>
      </c>
      <c r="E16" s="19">
        <v>667</v>
      </c>
      <c r="F16" s="17">
        <v>13245.69942126</v>
      </c>
      <c r="G16" s="8" t="str">
        <f>IF(ISNUMBER(F16/F26),F16/F26,0)</f>
        <v>0</v>
      </c>
      <c r="H16" s="8">
        <v>13224.88221488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39</v>
      </c>
      <c r="D17" s="19">
        <v>209641</v>
      </c>
      <c r="E17" s="19">
        <v>384</v>
      </c>
      <c r="F17" s="17">
        <v>11620.75979906</v>
      </c>
      <c r="G17" s="8" t="str">
        <f>IF(ISNUMBER(F17/F26),F17/F26,0)</f>
        <v>0</v>
      </c>
      <c r="H17" s="8">
        <v>12801.78825926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8</v>
      </c>
      <c r="D18" s="19">
        <v>31807</v>
      </c>
      <c r="E18" s="19">
        <v>225</v>
      </c>
      <c r="F18" s="17">
        <v>10337.22634089</v>
      </c>
      <c r="G18" s="8" t="str">
        <f>IF(ISNUMBER(F18/F26),F18/F26,0)</f>
        <v>0</v>
      </c>
      <c r="H18" s="8">
        <v>10449.46185646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21</v>
      </c>
      <c r="D19" s="19">
        <v>46765</v>
      </c>
      <c r="E19" s="19">
        <v>278</v>
      </c>
      <c r="F19" s="17">
        <v>7937.698311890001</v>
      </c>
      <c r="G19" s="8" t="str">
        <f>IF(ISNUMBER(F19/F26),F19/F26,0)</f>
        <v>0</v>
      </c>
      <c r="H19" s="8">
        <v>7956.769726730001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11</v>
      </c>
      <c r="D20" s="19">
        <v>29753</v>
      </c>
      <c r="E20" s="19">
        <v>33</v>
      </c>
      <c r="F20" s="17">
        <v>7410.932031329999</v>
      </c>
      <c r="G20" s="8" t="str">
        <f>IF(ISNUMBER(F20/F26),F20/F26,0)</f>
        <v>0</v>
      </c>
      <c r="H20" s="8">
        <v>7402.749794439999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25</v>
      </c>
      <c r="D21" s="19">
        <v>52941</v>
      </c>
      <c r="E21" s="19">
        <v>407</v>
      </c>
      <c r="F21" s="17">
        <v>7266.19706481</v>
      </c>
      <c r="G21" s="8" t="str">
        <f>IF(ISNUMBER(F21/F26),F21/F26,0)</f>
        <v>0</v>
      </c>
      <c r="H21" s="8">
        <v>7367.25324465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22</v>
      </c>
      <c r="D22" s="19">
        <v>34408</v>
      </c>
      <c r="E22" s="19">
        <v>276</v>
      </c>
      <c r="F22" s="17">
        <v>4485.51705751</v>
      </c>
      <c r="G22" s="8" t="str">
        <f>IF(ISNUMBER(F22/F26),F22/F26,0)</f>
        <v>0</v>
      </c>
      <c r="H22" s="8">
        <v>4519.99392282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1</v>
      </c>
      <c r="D23" s="19">
        <v>30147</v>
      </c>
      <c r="E23" s="19">
        <v>2</v>
      </c>
      <c r="F23" s="17">
        <v>1990.62860858</v>
      </c>
      <c r="G23" s="8" t="str">
        <f>IF(ISNUMBER(F23/F26),F23/F26,0)</f>
        <v>0</v>
      </c>
      <c r="H23" s="8">
        <v>1976.08136665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32</v>
      </c>
      <c r="C24" s="19">
        <v>0</v>
      </c>
      <c r="D24" s="19">
        <v>0</v>
      </c>
      <c r="E24" s="19">
        <v>0</v>
      </c>
      <c r="F24" s="17">
        <v>583.0241119</v>
      </c>
      <c r="G24" s="8" t="str">
        <f>IF(ISNUMBER(F24/F26),F24/F26,0)</f>
        <v>0</v>
      </c>
      <c r="H24" s="8">
        <v>0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33</v>
      </c>
      <c r="C25" s="19">
        <v>5</v>
      </c>
      <c r="D25" s="19">
        <v>1620</v>
      </c>
      <c r="E25" s="19">
        <v>10</v>
      </c>
      <c r="F25" s="17">
        <v>471.8478978800001</v>
      </c>
      <c r="G25" s="8" t="str">
        <f>IF(ISNUMBER(F25/F26),F25/F26,0)</f>
        <v>0</v>
      </c>
      <c r="H25" s="8">
        <v>4639.730907810001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4639.730907810001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34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2026-07-12T04:31:50+07:00</dcterms:created>
  <dcterms:modified xsi:type="dcterms:W3CDTF">2026-07-12T04:31:50+07:00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