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<sst xmlns="http://schemas.openxmlformats.org/spreadsheetml/2006/main" uniqueCount="38">
  <si>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</si>
  <si>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August 31, 2014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</si>
  <si>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</si>
  <si>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</si>
  <si>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</si>
  <si>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</si>
  <si>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</si>
  <si>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</si>
  <si>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</si>
  <si>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2014</t>
  </si>
  <si>
    <t>Total Net Assets
July 2014</t>
  </si>
  <si>
    <t>Total Net Assets
Change</t>
  </si>
  <si>
    <t>Total Net Assets
December 2013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</si>
  <si>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</si>
  <si>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</si>
  <si>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</si>
  <si>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</si>
  <si>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</si>
  <si>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</si>
  <si>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</si>
  <si>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SCB Asset Management Company Limited</t>
  </si>
  <si>
    <t>TISCO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</si>
  <si>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</si>
  <si>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</si>
  <si>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</si>
  <si>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</si>
  <si>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</si>
  <si>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</si>
  <si>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</si>
  <si>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Bualuang Securities Public Company Limited.</t>
  </si>
  <si>
    <t>CIMB-Principal Asset Management Company Limited</t>
  </si>
  <si>
    <t>Thanachat Fund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</si>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</sst>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74</v>
      </c>
      <c r="D8" s="19">
        <v>470761</v>
      </c>
      <c r="E8" s="19">
        <v>2973</v>
      </c>
      <c r="F8" s="17">
        <v>144510.1070341101</v>
      </c>
      <c r="G8" s="8" t="str">
        <f>IF(ISNUMBER(F8/F27),F8/F27,0)</f>
        <v>0</v>
      </c>
      <c r="H8" s="8">
        <v>141763.75387402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203291</v>
      </c>
      <c r="E9" s="19">
        <v>588</v>
      </c>
      <c r="F9" s="17">
        <v>139726.5311771</v>
      </c>
      <c r="G9" s="8" t="str">
        <f>IF(ISNUMBER(F9/F27),F9/F27,0)</f>
        <v>0</v>
      </c>
      <c r="H9" s="8">
        <v>136977.41348978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45</v>
      </c>
      <c r="D10" s="19">
        <v>443387</v>
      </c>
      <c r="E10" s="19">
        <v>1952</v>
      </c>
      <c r="F10" s="17">
        <v>107393.63641267</v>
      </c>
      <c r="G10" s="8" t="str">
        <f>IF(ISNUMBER(F10/F27),F10/F27,0)</f>
        <v>0</v>
      </c>
      <c r="H10" s="8">
        <v>105225.80358898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84460.75962488998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72</v>
      </c>
      <c r="D11" s="19">
        <v>551046</v>
      </c>
      <c r="E11" s="19">
        <v>3629</v>
      </c>
      <c r="F11" s="17">
        <v>106643.11787161</v>
      </c>
      <c r="G11" s="8" t="str">
        <f>IF(ISNUMBER(F11/F27),F11/F27,0)</f>
        <v>0</v>
      </c>
      <c r="H11" s="8">
        <v>104777.95392355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102694.50122818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16</v>
      </c>
      <c r="D12" s="19">
        <v>216749</v>
      </c>
      <c r="E12" s="19">
        <v>422</v>
      </c>
      <c r="F12" s="17">
        <v>78123.71846261002</v>
      </c>
      <c r="G12" s="8" t="str">
        <f>IF(ISNUMBER(F12/F27),F12/F27,0)</f>
        <v>0</v>
      </c>
      <c r="H12" s="8">
        <v>76248.73695697999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42</v>
      </c>
      <c r="D13" s="19">
        <v>283640</v>
      </c>
      <c r="E13" s="19">
        <v>1572</v>
      </c>
      <c r="F13" s="17">
        <v>71301.30816737001</v>
      </c>
      <c r="G13" s="8" t="str">
        <f>IF(ISNUMBER(F13/F27),F13/F27,0)</f>
        <v>0</v>
      </c>
      <c r="H13" s="8">
        <v>69580.87439283999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29</v>
      </c>
      <c r="D14" s="19">
        <v>58905</v>
      </c>
      <c r="E14" s="19">
        <v>313</v>
      </c>
      <c r="F14" s="17">
        <v>56760.43706882</v>
      </c>
      <c r="G14" s="8" t="str">
        <f>IF(ISNUMBER(F14/F27),F14/F27,0)</f>
        <v>0</v>
      </c>
      <c r="H14" s="8">
        <v>56054.96083291999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15</v>
      </c>
      <c r="D15" s="19">
        <v>123606</v>
      </c>
      <c r="E15" s="19">
        <v>1217</v>
      </c>
      <c r="F15" s="17">
        <v>23133.47804141</v>
      </c>
      <c r="G15" s="8" t="str">
        <f>IF(ISNUMBER(F15/F27),F15/F27,0)</f>
        <v>0</v>
      </c>
      <c r="H15" s="8">
        <v>22646.2872974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23</v>
      </c>
      <c r="D16" s="19">
        <v>87915</v>
      </c>
      <c r="E16" s="19">
        <v>775</v>
      </c>
      <c r="F16" s="17">
        <v>21972.23795072</v>
      </c>
      <c r="G16" s="8" t="str">
        <f>IF(ISNUMBER(F16/F27),F16/F27,0)</f>
        <v>0</v>
      </c>
      <c r="H16" s="8">
        <v>21677.10191122999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12</v>
      </c>
      <c r="D17" s="19">
        <v>66091</v>
      </c>
      <c r="E17" s="19">
        <v>349</v>
      </c>
      <c r="F17" s="17">
        <v>15017.52895007</v>
      </c>
      <c r="G17" s="8" t="str">
        <f>IF(ISNUMBER(F17/F27),F17/F27,0)</f>
        <v>0</v>
      </c>
      <c r="H17" s="8">
        <v>14730.4520076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26</v>
      </c>
      <c r="D18" s="19">
        <v>58838</v>
      </c>
      <c r="E18" s="19">
        <v>307</v>
      </c>
      <c r="F18" s="17">
        <v>13999.19276802</v>
      </c>
      <c r="G18" s="8" t="str">
        <f>IF(ISNUMBER(F18/F27),F18/F27,0)</f>
        <v>0</v>
      </c>
      <c r="H18" s="8">
        <v>13745.83717771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40213</v>
      </c>
      <c r="E19" s="19">
        <v>131</v>
      </c>
      <c r="F19" s="17">
        <v>11895.14550343</v>
      </c>
      <c r="G19" s="8" t="str">
        <f>IF(ISNUMBER(F19/F27),F19/F27,0)</f>
        <v>0</v>
      </c>
      <c r="H19" s="8">
        <v>11695.96934028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13</v>
      </c>
      <c r="D20" s="19">
        <v>172915</v>
      </c>
      <c r="E20" s="19">
        <v>342</v>
      </c>
      <c r="F20" s="17">
        <v>11615.33272813</v>
      </c>
      <c r="G20" s="8" t="str">
        <f>IF(ISNUMBER(F20/F27),F20/F27,0)</f>
        <v>0</v>
      </c>
      <c r="H20" s="8">
        <v>11353.10145073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9414.169724439998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48827</v>
      </c>
      <c r="E21" s="19">
        <v>434</v>
      </c>
      <c r="F21" s="17">
        <v>11247.55278987</v>
      </c>
      <c r="G21" s="8" t="str">
        <f>IF(ISNUMBER(F21/F27),F21/F27,0)</f>
        <v>0</v>
      </c>
      <c r="H21" s="8">
        <v>11029.42675063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3</v>
      </c>
      <c r="D22" s="19">
        <v>49363</v>
      </c>
      <c r="E22" s="19">
        <v>64</v>
      </c>
      <c r="F22" s="17">
        <v>6190.562208119999</v>
      </c>
      <c r="G22" s="8" t="str">
        <f>IF(ISNUMBER(F22/F27),F22/F27,0)</f>
        <v>0</v>
      </c>
      <c r="H22" s="8">
        <v>6037.743648230001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4</v>
      </c>
      <c r="D23" s="19">
        <v>6872</v>
      </c>
      <c r="E23" s="19">
        <v>48</v>
      </c>
      <c r="F23" s="17">
        <v>2422.78965073</v>
      </c>
      <c r="G23" s="8" t="str">
        <f>IF(ISNUMBER(F23/F27),F23/F27,0)</f>
        <v>0</v>
      </c>
      <c r="H23" s="8">
        <v>2360.03878272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12482</v>
      </c>
      <c r="E24" s="19">
        <v>37</v>
      </c>
      <c r="F24" s="17">
        <v>1500.99821986</v>
      </c>
      <c r="G24" s="8" t="str">
        <f>IF(ISNUMBER(F24/F27),F24/F27,0)</f>
        <v>0</v>
      </c>
      <c r="H24" s="8">
        <v>1481.03646668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2026-10-05T01:24:16+07:00</dcterms:created>
  <dcterms:modified xsi:type="dcterms:W3CDTF">2026-10-05T01:24:16+07:00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