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<sst xmlns="http://schemas.openxmlformats.org/spreadsheetml/2006/main" uniqueCount="38">
  <si>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Summation of Providend Fund Management (Classified by Management Company)</t>
  </si>
  <si>
    <t>As of July 31, 2010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</si>
  <si>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</si>
  <si>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</si>
  <si>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</si>
  <si>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</si>
  <si>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</si>
  <si>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</si>
  <si>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</si>
  <si>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July 2010</t>
  </si>
  <si>
    <t>Total Net Assets
June 2010</t>
  </si>
  <si>
    <t>Total Net Assets
Change</t>
  </si>
  <si>
    <t>Total Net Assets
December 2009</t>
  </si>
  <si>
    <t>(funds)</t>
  </si>
  <si>
    <t>(persons)</t>
  </si>
  <si>
    <t>(companies)</t>
  </si>
  <si>
    <t>(million baht)</t>
  </si>
  <si>
    <t>(%)</t>
  </si>
  <si>
    <t>SCB Asset Management Company Limited</t>
  </si>
  <si>
    <t>TISCO Asset Management Company Limited</t>
  </si>
  <si>
    <t>Kasikorn Asset Management Company Limited</t>
  </si>
  <si>
    <t>MFC Asset Management Public Company Limited</t>
  </si>
  <si>
    <t>Krung Thai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</si>
  <si>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</si>
  <si>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</si>
  <si>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</si>
  <si>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</si>
  <si>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</si>
  <si>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UOB Asset Management (Thailand) Company Limited</t>
  </si>
  <si>
    <t>TMB Asset Management Company Limited</t>
  </si>
  <si>
    <t>CIMB-Principal Asset Management Company Limited</t>
  </si>
  <si>
    <t>Bualuang Securities Public Company Limited.</t>
  </si>
  <si>
    <t>Thanachat Fund Management Company Limited</t>
  </si>
  <si>
    <t>Aberdeen Asset Management  Limited</t>
  </si>
  <si>
    <t>One Asset Management Limited</t>
  </si>
  <si>
    <t>Phatra Asset Management Company Limited</t>
  </si>
  <si>
    <t>Solaris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</si>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</sst>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42</v>
      </c>
      <c r="D8" s="19">
        <v>352204</v>
      </c>
      <c r="E8" s="19">
        <v>1060</v>
      </c>
      <c r="F8" s="17">
        <v>85868.14959115</v>
      </c>
      <c r="G8" s="8" t="str">
        <f>IF(ISNUMBER(F8/F27),F8/F27,0)</f>
        <v>0</v>
      </c>
      <c r="H8" s="8">
        <v>85070.15594597999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73465.56519724001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71</v>
      </c>
      <c r="D9" s="19">
        <v>391700</v>
      </c>
      <c r="E9" s="19">
        <v>2585</v>
      </c>
      <c r="F9" s="17">
        <v>76984.55345088</v>
      </c>
      <c r="G9" s="8" t="str">
        <f>IF(ISNUMBER(F9/F27),F9/F27,0)</f>
        <v>0</v>
      </c>
      <c r="H9" s="8">
        <v>75930.25667585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70461.35408814998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76</v>
      </c>
      <c r="D10" s="19">
        <v>351413</v>
      </c>
      <c r="E10" s="19">
        <v>2007</v>
      </c>
      <c r="F10" s="17">
        <v>76729.97059208002</v>
      </c>
      <c r="G10" s="8" t="str">
        <f>IF(ISNUMBER(F10/F27),F10/F27,0)</f>
        <v>0</v>
      </c>
      <c r="H10" s="8">
        <v>75316.33725701999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71608.96757248002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42</v>
      </c>
      <c r="D11" s="19">
        <v>174375</v>
      </c>
      <c r="E11" s="19">
        <v>589</v>
      </c>
      <c r="F11" s="17">
        <v>70931.57142396999</v>
      </c>
      <c r="G11" s="8" t="str">
        <f>IF(ISNUMBER(F11/F27),F11/F27,0)</f>
        <v>0</v>
      </c>
      <c r="H11" s="8">
        <v>69267.81883061001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61010.11149767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28</v>
      </c>
      <c r="D12" s="19">
        <v>99429</v>
      </c>
      <c r="E12" s="19">
        <v>208</v>
      </c>
      <c r="F12" s="17">
        <v>58832.73698801</v>
      </c>
      <c r="G12" s="8" t="str">
        <f>IF(ISNUMBER(F12/F27),F12/F27,0)</f>
        <v>0</v>
      </c>
      <c r="H12" s="8">
        <v>58093.82209714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64640.51507268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12</v>
      </c>
      <c r="D13" s="19">
        <v>77601</v>
      </c>
      <c r="E13" s="19">
        <v>323</v>
      </c>
      <c r="F13" s="17">
        <v>46357.37984152999</v>
      </c>
      <c r="G13" s="8" t="str">
        <f>IF(ISNUMBER(F13/F27),F13/F27,0)</f>
        <v>0</v>
      </c>
      <c r="H13" s="8">
        <v>45853.79187367999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46716.86201175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37</v>
      </c>
      <c r="D14" s="19">
        <v>213366</v>
      </c>
      <c r="E14" s="19">
        <v>858</v>
      </c>
      <c r="F14" s="17">
        <v>44781.61144778</v>
      </c>
      <c r="G14" s="8" t="str">
        <f>IF(ISNUMBER(F14/F27),F14/F27,0)</f>
        <v>0</v>
      </c>
      <c r="H14" s="8">
        <v>44960.01821996001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39290.58369156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26</v>
      </c>
      <c r="D15" s="19">
        <v>99995</v>
      </c>
      <c r="E15" s="19">
        <v>709</v>
      </c>
      <c r="F15" s="17">
        <v>17077.29827649</v>
      </c>
      <c r="G15" s="8" t="str">
        <f>IF(ISNUMBER(F15/F27),F15/F27,0)</f>
        <v>0</v>
      </c>
      <c r="H15" s="8">
        <v>17450.85399275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16704.27510919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37</v>
      </c>
      <c r="D16" s="19">
        <v>88097</v>
      </c>
      <c r="E16" s="19">
        <v>746</v>
      </c>
      <c r="F16" s="17">
        <v>15825.09661402</v>
      </c>
      <c r="G16" s="8" t="str">
        <f>IF(ISNUMBER(F16/F27),F16/F27,0)</f>
        <v>0</v>
      </c>
      <c r="H16" s="8">
        <v>14209.81925471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13224.88221488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36</v>
      </c>
      <c r="D17" s="19">
        <v>210944</v>
      </c>
      <c r="E17" s="19">
        <v>333</v>
      </c>
      <c r="F17" s="17">
        <v>11781.45207398</v>
      </c>
      <c r="G17" s="8" t="str">
        <f>IF(ISNUMBER(F17/F27),F17/F27,0)</f>
        <v>0</v>
      </c>
      <c r="H17" s="8">
        <v>11692.96716943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12801.78825926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6</v>
      </c>
      <c r="D18" s="19">
        <v>31539</v>
      </c>
      <c r="E18" s="19">
        <v>217</v>
      </c>
      <c r="F18" s="17">
        <v>10924.59130704</v>
      </c>
      <c r="G18" s="8" t="str">
        <f>IF(ISNUMBER(F18/F27),F18/F27,0)</f>
        <v>0</v>
      </c>
      <c r="H18" s="8">
        <v>10796.30081103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10449.46185646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19</v>
      </c>
      <c r="D19" s="19">
        <v>69927</v>
      </c>
      <c r="E19" s="19">
        <v>280</v>
      </c>
      <c r="F19" s="17">
        <v>8327.507048990001</v>
      </c>
      <c r="G19" s="8" t="str">
        <f>IF(ISNUMBER(F19/F27),F19/F27,0)</f>
        <v>0</v>
      </c>
      <c r="H19" s="8">
        <v>8191.35152922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7956.769726730001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25</v>
      </c>
      <c r="D20" s="19">
        <v>51904</v>
      </c>
      <c r="E20" s="19">
        <v>410</v>
      </c>
      <c r="F20" s="17">
        <v>7718.212245559999</v>
      </c>
      <c r="G20" s="8" t="str">
        <f>IF(ISNUMBER(F20/F27),F20/F27,0)</f>
        <v>0</v>
      </c>
      <c r="H20" s="8">
        <v>7654.800327490001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7367.25324465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11</v>
      </c>
      <c r="D21" s="19">
        <v>27980</v>
      </c>
      <c r="E21" s="19">
        <v>39</v>
      </c>
      <c r="F21" s="17">
        <v>7688.579486</v>
      </c>
      <c r="G21" s="8" t="str">
        <f>IF(ISNUMBER(F21/F27),F21/F27,0)</f>
        <v>0</v>
      </c>
      <c r="H21" s="8">
        <v>7596.057071239999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7402.749794439999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19</v>
      </c>
      <c r="D22" s="19">
        <v>34600</v>
      </c>
      <c r="E22" s="19">
        <v>281</v>
      </c>
      <c r="F22" s="17">
        <v>4699.934222189999</v>
      </c>
      <c r="G22" s="8" t="str">
        <f>IF(ISNUMBER(F22/F27),F22/F27,0)</f>
        <v>0</v>
      </c>
      <c r="H22" s="8">
        <v>4624.24259492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4519.99392282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1</v>
      </c>
      <c r="D23" s="19">
        <v>28488</v>
      </c>
      <c r="E23" s="19">
        <v>2</v>
      </c>
      <c r="F23" s="17">
        <v>2235.525943789999</v>
      </c>
      <c r="G23" s="8" t="str">
        <f>IF(ISNUMBER(F23/F27),F23/F27,0)</f>
        <v>0</v>
      </c>
      <c r="H23" s="8">
        <v>2200.76668722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1976.08136665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34</v>
      </c>
      <c r="C24" s="19">
        <v>5</v>
      </c>
      <c r="D24" s="19">
        <v>2632</v>
      </c>
      <c r="E24" s="19">
        <v>22</v>
      </c>
      <c r="F24" s="17">
        <v>672.2771829000001</v>
      </c>
      <c r="G24" s="8" t="str">
        <f>IF(ISNUMBER(F24/F27),F24/F27,0)</f>
        <v>0</v>
      </c>
      <c r="H24" s="8">
        <v>659.71453438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4639.730907810001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35</v>
      </c>
      <c r="C25" s="19">
        <v>1</v>
      </c>
      <c r="D25" s="19">
        <v>0</v>
      </c>
      <c r="E25" s="19">
        <v>0</v>
      </c>
      <c r="F25" s="17">
        <v>645.3453804599999</v>
      </c>
      <c r="G25" s="8" t="str">
        <f>IF(ISNUMBER(F25/F27),F25/F27,0)</f>
        <v>0</v>
      </c>
      <c r="H25" s="8">
        <v>635.2728689099998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36</v>
      </c>
      <c r="C26" s="19">
        <v>1</v>
      </c>
      <c r="D26" s="19">
        <v>36</v>
      </c>
      <c r="E26" s="19">
        <v>2</v>
      </c>
      <c r="F26" s="17">
        <v>0.04739756999999999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37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2026-10-07T16:53:46+07:00</dcterms:created>
  <dcterms:modified xsi:type="dcterms:W3CDTF">2026-10-07T16:53:46+07:00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