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<sst xmlns="http://schemas.openxmlformats.org/spreadsheetml/2006/main" uniqueCount="35">
  <si>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</si>
  <si>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April 30, 2016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</si>
  <si>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</si>
  <si>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</si>
  <si>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</si>
  <si>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</si>
  <si>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</si>
  <si>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</si>
  <si>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</si>
  <si>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2016</t>
  </si>
  <si>
    <t>Total Net Assets
March 2016</t>
  </si>
  <si>
    <t>Total Net Assets
Change</t>
  </si>
  <si>
    <t>Total Net Assets
December 2015</t>
  </si>
  <si>
    <t>(funds)</t>
  </si>
  <si>
    <t>(persons)</t>
  </si>
  <si>
    <t>(companies)</t>
  </si>
  <si>
    <t>(million baht)</t>
  </si>
  <si>
    <t>(%)</t>
  </si>
  <si>
    <t>MFC Asset Management Public Company Limited</t>
  </si>
  <si>
    <t>Kasikorn Asset Management Company Limited</t>
  </si>
  <si>
    <t>TISCO Asset Management Company Limited</t>
  </si>
  <si>
    <t>SCB Asset Management Company Limited</t>
  </si>
  <si>
    <t>BBL Asset Management Company Limited</t>
  </si>
  <si>
    <t>UOB Asset Management (Thailand) Company Limited</t>
  </si>
  <si>
    <t>Krung Thai Asset Management Company Limited</t>
  </si>
  <si>
    <t>Krungsri Asset Management Company Limited</t>
  </si>
  <si>
    <t>AIA Company Limited</t>
  </si>
  <si>
    <t>CIMB-Principal Asset Management Company Limited</t>
  </si>
  <si>
    <t>TMB Asset Management Company Limited</t>
  </si>
  <si>
    <t>One Asset Management Limited</t>
  </si>
  <si>
    <t>Thanachat Fund Management Company Limited</t>
  </si>
  <si>
    <t>Bangkok Capital Asset Management Company Limited</t>
  </si>
  <si>
    <t>Aberdeen Asset Management 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</si>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</sst>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32</v>
      </c>
      <c r="D8" s="19">
        <v>226439</v>
      </c>
      <c r="E8" s="19">
        <v>697</v>
      </c>
      <c r="F8" s="17">
        <v>159567.79537174</v>
      </c>
      <c r="G8" s="8" t="str">
        <f>IF(ISNUMBER(F8/F24),F8/F24,0)</f>
        <v>0</v>
      </c>
      <c r="H8" s="8">
        <v>145193.01254481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68</v>
      </c>
      <c r="D9" s="19">
        <v>472242</v>
      </c>
      <c r="E9" s="19">
        <v>3275</v>
      </c>
      <c r="F9" s="17">
        <v>143997.82156913</v>
      </c>
      <c r="G9" s="8" t="str">
        <f>IF(ISNUMBER(F9/F24),F9/F24,0)</f>
        <v>0</v>
      </c>
      <c r="H9" s="8">
        <v>141561.19577736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70</v>
      </c>
      <c r="D10" s="19">
        <v>621055</v>
      </c>
      <c r="E10" s="19">
        <v>4078</v>
      </c>
      <c r="F10" s="17">
        <v>123083.32740382</v>
      </c>
      <c r="G10" s="8" t="str">
        <f>IF(ISNUMBER(F10/F24),F10/F24,0)</f>
        <v>0</v>
      </c>
      <c r="H10" s="8">
        <v>121793.36589247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44</v>
      </c>
      <c r="D11" s="19">
        <v>507590</v>
      </c>
      <c r="E11" s="19">
        <v>2153</v>
      </c>
      <c r="F11" s="17">
        <v>113906.79494984</v>
      </c>
      <c r="G11" s="8" t="str">
        <f>IF(ISNUMBER(F11/F24),F11/F24,0)</f>
        <v>0</v>
      </c>
      <c r="H11" s="8">
        <v>116144.20865166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41</v>
      </c>
      <c r="D12" s="19">
        <v>299325</v>
      </c>
      <c r="E12" s="19">
        <v>1847</v>
      </c>
      <c r="F12" s="17">
        <v>87933.7906451</v>
      </c>
      <c r="G12" s="8" t="str">
        <f>IF(ISNUMBER(F12/F24),F12/F24,0)</f>
        <v>0</v>
      </c>
      <c r="H12" s="8">
        <v>86868.28293782001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59014</v>
      </c>
      <c r="E13" s="19">
        <v>423</v>
      </c>
      <c r="F13" s="17">
        <v>83046.04913433999</v>
      </c>
      <c r="G13" s="8" t="str">
        <f>IF(ISNUMBER(F13/F24),F13/F24,0)</f>
        <v>0</v>
      </c>
      <c r="H13" s="8">
        <v>92081.52355264002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226882</v>
      </c>
      <c r="E14" s="19">
        <v>461</v>
      </c>
      <c r="F14" s="17">
        <v>64962.95176493</v>
      </c>
      <c r="G14" s="8" t="str">
        <f>IF(ISNUMBER(F14/F24),F14/F24,0)</f>
        <v>0</v>
      </c>
      <c r="H14" s="8">
        <v>64593.13085349999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100379</v>
      </c>
      <c r="E15" s="19">
        <v>754</v>
      </c>
      <c r="F15" s="17">
        <v>27690.50578552</v>
      </c>
      <c r="G15" s="8" t="str">
        <f>IF(ISNUMBER(F15/F24),F15/F24,0)</f>
        <v>0</v>
      </c>
      <c r="H15" s="8">
        <v>27523.88763367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26729.07057856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15</v>
      </c>
      <c r="D16" s="19">
        <v>141172</v>
      </c>
      <c r="E16" s="19">
        <v>1414</v>
      </c>
      <c r="F16" s="17">
        <v>27250.80322718</v>
      </c>
      <c r="G16" s="8" t="str">
        <f>IF(ISNUMBER(F16/F24),F16/F24,0)</f>
        <v>0</v>
      </c>
      <c r="H16" s="8">
        <v>26881.29380691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26228.15299719001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35</v>
      </c>
      <c r="D17" s="19">
        <v>125178</v>
      </c>
      <c r="E17" s="19">
        <v>644</v>
      </c>
      <c r="F17" s="17">
        <v>25092.27423935</v>
      </c>
      <c r="G17" s="8" t="str">
        <f>IF(ISNUMBER(F17/F24),F17/F24,0)</f>
        <v>0</v>
      </c>
      <c r="H17" s="8">
        <v>24967.51074865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28719.00595224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11</v>
      </c>
      <c r="D18" s="19">
        <v>74591</v>
      </c>
      <c r="E18" s="19">
        <v>399</v>
      </c>
      <c r="F18" s="17">
        <v>17344.67154567</v>
      </c>
      <c r="G18" s="8" t="str">
        <f>IF(ISNUMBER(F18/F24),F18/F24,0)</f>
        <v>0</v>
      </c>
      <c r="H18" s="8">
        <v>17173.10456975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30422</v>
      </c>
      <c r="E19" s="19">
        <v>75</v>
      </c>
      <c r="F19" s="17">
        <v>14115.1906224</v>
      </c>
      <c r="G19" s="8" t="str">
        <f>IF(ISNUMBER(F19/F24),F19/F24,0)</f>
        <v>0</v>
      </c>
      <c r="H19" s="8">
        <v>13893.94761674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53383</v>
      </c>
      <c r="E20" s="19">
        <v>506</v>
      </c>
      <c r="F20" s="17">
        <v>12787.05553737</v>
      </c>
      <c r="G20" s="8" t="str">
        <f>IF(ISNUMBER(F20/F24),F20/F24,0)</f>
        <v>0</v>
      </c>
      <c r="H20" s="8">
        <v>12656.26342368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10</v>
      </c>
      <c r="D21" s="19">
        <v>23008</v>
      </c>
      <c r="E21" s="19">
        <v>155</v>
      </c>
      <c r="F21" s="17">
        <v>9331.897124499999</v>
      </c>
      <c r="G21" s="8" t="str">
        <f>IF(ISNUMBER(F21/F24),F21/F24,0)</f>
        <v>0</v>
      </c>
      <c r="H21" s="8">
        <v>9241.26281878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46207</v>
      </c>
      <c r="E22" s="19">
        <v>79</v>
      </c>
      <c r="F22" s="17">
        <v>7028.679386029999</v>
      </c>
      <c r="G22" s="8" t="str">
        <f>IF(ISNUMBER(F22/F24),F22/F24,0)</f>
        <v>0</v>
      </c>
      <c r="H22" s="8">
        <v>6998.9656692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6</v>
      </c>
      <c r="D23" s="19">
        <v>13682</v>
      </c>
      <c r="E23" s="19">
        <v>38</v>
      </c>
      <c r="F23" s="17">
        <v>1975.40373255</v>
      </c>
      <c r="G23" s="8" t="str">
        <f>IF(ISNUMBER(F23/F24),F23/F24,0)</f>
        <v>0</v>
      </c>
      <c r="H23" s="8">
        <v>1956.46756099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2026-07-09T04:27:17+07:00</dcterms:created>
  <dcterms:modified xsi:type="dcterms:W3CDTF">2026-07-09T04:27:17+07:00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