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<sst xmlns="http://schemas.openxmlformats.org/spreadsheetml/2006/main" uniqueCount="38">
  <si>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Summation of Providend Fund Management (Classified by Management Company)</t>
  </si>
  <si>
    <t>As of April 30, 2014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</si>
  <si>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</si>
  <si>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</si>
  <si>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</si>
  <si>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</si>
  <si>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</si>
  <si>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</si>
  <si>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</si>
  <si>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April 2014</t>
  </si>
  <si>
    <t>Total Net Assets
March 2014</t>
  </si>
  <si>
    <t>Total Net Assets
Change</t>
  </si>
  <si>
    <t>Total Net Assets
December 2013</t>
  </si>
  <si>
    <t>(funds)</t>
  </si>
  <si>
    <t>(persons)</t>
  </si>
  <si>
    <t>(companies)</t>
  </si>
  <si>
    <t>(million baht)</t>
  </si>
  <si>
    <t>(%)</t>
  </si>
  <si>
    <t>MFC Asset Management Public Company Limited</t>
  </si>
  <si>
    <t>Kasikorn Asset Management Company Limited</t>
  </si>
  <si>
    <t>TISCO Asset Management Company Limited</t>
  </si>
  <si>
    <t>SCB Asset Management Company Limited</t>
  </si>
  <si>
    <t>UOB Asset Management (Thailand) Company Limited</t>
  </si>
  <si>
    <t>BBL Asset Management Company Limited</t>
  </si>
  <si>
    <t>Krung Thai Asset Management Company Limited</t>
  </si>
  <si>
    <t>AIA Company Limited</t>
  </si>
  <si>
    <t>Krungsri Asset Management Company Limited</t>
  </si>
  <si>
    <t>TMB Asset Management Company Limited</t>
  </si>
  <si>
    <t>Finansa Asset Management Limited</t>
  </si>
  <si>
    <t>Bualuang Securities Public Company Limited.</t>
  </si>
  <si>
    <t>CIMB-Principal Asset Management Company Limited</t>
  </si>
  <si>
    <t>Thanachat Fund Management Company Limited</t>
  </si>
  <si>
    <t>Aberdeen Asset Management  Limited</t>
  </si>
  <si>
    <t>One Asset Management Limited</t>
  </si>
  <si>
    <t>Land and Houses Fund Management Company Limited</t>
  </si>
  <si>
    <t>Phatra Asset Management Company Limited</t>
  </si>
  <si>
    <t>Solaris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</si>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</sst>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30</v>
      </c>
      <c r="D8" s="19">
        <v>203007</v>
      </c>
      <c r="E8" s="19">
        <v>579</v>
      </c>
      <c r="F8" s="17">
        <v>136914.21071789</v>
      </c>
      <c r="G8" s="8" t="str">
        <f>IF(ISNUMBER(F8/F27),F8/F27,0)</f>
        <v>0</v>
      </c>
      <c r="H8" s="8">
        <v>135288.70966538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102152.28963675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75</v>
      </c>
      <c r="D9" s="19">
        <v>475119</v>
      </c>
      <c r="E9" s="19">
        <v>2885</v>
      </c>
      <c r="F9" s="17">
        <v>136425.20858266</v>
      </c>
      <c r="G9" s="8" t="str">
        <f>IF(ISNUMBER(F9/F27),F9/F27,0)</f>
        <v>0</v>
      </c>
      <c r="H9" s="8">
        <v>135318.29861023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152665.80453951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72</v>
      </c>
      <c r="D10" s="19">
        <v>544771</v>
      </c>
      <c r="E10" s="19">
        <v>3532</v>
      </c>
      <c r="F10" s="17">
        <v>102791.50111319</v>
      </c>
      <c r="G10" s="8" t="str">
        <f>IF(ISNUMBER(F10/F27),F10/F27,0)</f>
        <v>0</v>
      </c>
      <c r="H10" s="8">
        <v>100585.71901561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102694.50122818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44</v>
      </c>
      <c r="D11" s="19">
        <v>437186</v>
      </c>
      <c r="E11" s="19">
        <v>1909</v>
      </c>
      <c r="F11" s="17">
        <v>101438.68304181</v>
      </c>
      <c r="G11" s="8" t="str">
        <f>IF(ISNUMBER(F11/F27),F11/F27,0)</f>
        <v>0</v>
      </c>
      <c r="H11" s="8">
        <v>100508.20115093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84460.75962488998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15</v>
      </c>
      <c r="D12" s="19">
        <v>96244</v>
      </c>
      <c r="E12" s="19">
        <v>407</v>
      </c>
      <c r="F12" s="17">
        <v>73358.61735009999</v>
      </c>
      <c r="G12" s="8" t="str">
        <f>IF(ISNUMBER(F12/F27),F12/F27,0)</f>
        <v>0</v>
      </c>
      <c r="H12" s="8">
        <v>72308.87300158999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63561.19584085999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41</v>
      </c>
      <c r="D13" s="19">
        <v>282311</v>
      </c>
      <c r="E13" s="19">
        <v>1501</v>
      </c>
      <c r="F13" s="17">
        <v>65574.97213449</v>
      </c>
      <c r="G13" s="8" t="str">
        <f>IF(ISNUMBER(F13/F27),F13/F27,0)</f>
        <v>0</v>
      </c>
      <c r="H13" s="8">
        <v>64516.27806314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58930.7180295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28</v>
      </c>
      <c r="D14" s="19">
        <v>54252</v>
      </c>
      <c r="E14" s="19">
        <v>321</v>
      </c>
      <c r="F14" s="17">
        <v>51484.38334092</v>
      </c>
      <c r="G14" s="8" t="str">
        <f>IF(ISNUMBER(F14/F27),F14/F27,0)</f>
        <v>0</v>
      </c>
      <c r="H14" s="8">
        <v>50716.68362637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72570.36281504999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15</v>
      </c>
      <c r="D15" s="19">
        <v>119766</v>
      </c>
      <c r="E15" s="19">
        <v>1150</v>
      </c>
      <c r="F15" s="17">
        <v>22043.10555299</v>
      </c>
      <c r="G15" s="8" t="str">
        <f>IF(ISNUMBER(F15/F27),F15/F27,0)</f>
        <v>0</v>
      </c>
      <c r="H15" s="8">
        <v>21804.87050856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22092.74622377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23</v>
      </c>
      <c r="D16" s="19">
        <v>88555</v>
      </c>
      <c r="E16" s="19">
        <v>649</v>
      </c>
      <c r="F16" s="17">
        <v>21185.55814747999</v>
      </c>
      <c r="G16" s="8" t="str">
        <f>IF(ISNUMBER(F16/F27),F16/F27,0)</f>
        <v>0</v>
      </c>
      <c r="H16" s="8">
        <v>20876.65110902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22017.69733783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13</v>
      </c>
      <c r="D17" s="19">
        <v>66660</v>
      </c>
      <c r="E17" s="19">
        <v>346</v>
      </c>
      <c r="F17" s="17">
        <v>14302.86266125</v>
      </c>
      <c r="G17" s="8" t="str">
        <f>IF(ISNUMBER(F17/F27),F17/F27,0)</f>
        <v>0</v>
      </c>
      <c r="H17" s="8">
        <v>14096.46202832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14095.5010636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26</v>
      </c>
      <c r="D18" s="19">
        <v>61087</v>
      </c>
      <c r="E18" s="19">
        <v>310</v>
      </c>
      <c r="F18" s="17">
        <v>14152.895195</v>
      </c>
      <c r="G18" s="8" t="str">
        <f>IF(ISNUMBER(F18/F27),F18/F27,0)</f>
        <v>0</v>
      </c>
      <c r="H18" s="8">
        <v>13941.36352498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14066.70999537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10</v>
      </c>
      <c r="D19" s="19">
        <v>39214</v>
      </c>
      <c r="E19" s="19">
        <v>123</v>
      </c>
      <c r="F19" s="17">
        <v>11181.20683267</v>
      </c>
      <c r="G19" s="8" t="str">
        <f>IF(ISNUMBER(F19/F27),F19/F27,0)</f>
        <v>0</v>
      </c>
      <c r="H19" s="8">
        <v>11009.18611279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10965.91116602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12</v>
      </c>
      <c r="D20" s="19">
        <v>174363</v>
      </c>
      <c r="E20" s="19">
        <v>330</v>
      </c>
      <c r="F20" s="17">
        <v>11154.68845371</v>
      </c>
      <c r="G20" s="8" t="str">
        <f>IF(ISNUMBER(F20/F27),F20/F27,0)</f>
        <v>0</v>
      </c>
      <c r="H20" s="8">
        <v>11057.67153576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9414.169724439998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12</v>
      </c>
      <c r="D21" s="19">
        <v>47976</v>
      </c>
      <c r="E21" s="19">
        <v>421</v>
      </c>
      <c r="F21" s="17">
        <v>10629.57023827</v>
      </c>
      <c r="G21" s="8" t="str">
        <f>IF(ISNUMBER(F21/F27),F21/F27,0)</f>
        <v>0</v>
      </c>
      <c r="H21" s="8">
        <v>10468.54585384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10588.08674074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2</v>
      </c>
      <c r="D22" s="19">
        <v>47790</v>
      </c>
      <c r="E22" s="19">
        <v>53</v>
      </c>
      <c r="F22" s="17">
        <v>5278.211880909999</v>
      </c>
      <c r="G22" s="8" t="str">
        <f>IF(ISNUMBER(F22/F27),F22/F27,0)</f>
        <v>0</v>
      </c>
      <c r="H22" s="8">
        <v>5151.84107542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4411.48503079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5</v>
      </c>
      <c r="D23" s="19">
        <v>7700</v>
      </c>
      <c r="E23" s="19">
        <v>49</v>
      </c>
      <c r="F23" s="17">
        <v>2276.16525186</v>
      </c>
      <c r="G23" s="8" t="str">
        <f>IF(ISNUMBER(F23/F27),F23/F27,0)</f>
        <v>0</v>
      </c>
      <c r="H23" s="8">
        <v>2247.63101334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1980.10339896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6</v>
      </c>
      <c r="D24" s="19">
        <v>12320</v>
      </c>
      <c r="E24" s="19">
        <v>27</v>
      </c>
      <c r="F24" s="17">
        <v>1421.25190716</v>
      </c>
      <c r="G24" s="8" t="str">
        <f>IF(ISNUMBER(F24/F27),F24/F27,0)</f>
        <v>0</v>
      </c>
      <c r="H24" s="8">
        <v>1397.18024631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1340.9161558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IF(ISNUMBER(F25/F27),F25/F27,0)</f>
        <v>0</v>
      </c>
      <c r="H25" s="8">
        <v>0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IF(ISNUMBER(F26/F27),F26/F27,0)</f>
        <v>0</v>
      </c>
      <c r="H26" s="8">
        <v>0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37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2026-10-05T04:27:31+07:00</dcterms:created>
  <dcterms:modified xsi:type="dcterms:W3CDTF">2026-10-05T04:27:31+07:00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