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<sst xmlns="http://schemas.openxmlformats.org/spreadsheetml/2006/main" uniqueCount="38">
  <si>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Summation of Providend Fund Management (Classified by Management Company)</t>
  </si>
  <si>
    <t>As of April 30, 2012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</si>
  <si>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</si>
  <si>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</si>
  <si>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</si>
  <si>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</si>
  <si>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</si>
  <si>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</si>
  <si>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</si>
  <si>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April 2012</t>
  </si>
  <si>
    <t>Total Net Assets
March 2012</t>
  </si>
  <si>
    <t>Total Net Assets
Change</t>
  </si>
  <si>
    <t>Total Net Assets
December 2011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</si>
  <si>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</si>
  <si>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</si>
  <si>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</si>
  <si>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</si>
  <si>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</si>
  <si>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</si>
  <si>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</si>
  <si>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</si>
  <si>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Krung Thai Asset Management Company Limited</t>
  </si>
  <si>
    <t>SCB Asset Management Company Limited</t>
  </si>
  <si>
    <t>ING Funds (Thailand) Ltd.</t>
  </si>
  <si>
    <t>BBL Asset Management Company Limited</t>
  </si>
  <si>
    <t>AIA Company Limited</t>
  </si>
  <si>
    <t>Krungsri Asset Management Company Limited</t>
  </si>
  <si>
    <t>Finansa Asset Management Limited</t>
  </si>
  <si>
    <t>TMB Asset Management Company Limited</t>
  </si>
  <si>
    <t>UOB Asset Management (Thailand) Company Limited</t>
  </si>
  <si>
    <t>Bualuang Securities Public Company Limited.</t>
  </si>
  <si>
    <t>Thanachat Fund Management Company Limited</t>
  </si>
  <si>
    <t>CIMB-Principal Asset Management Company Limited</t>
  </si>
  <si>
    <t>Aberdeen Asset Management  Limited</t>
  </si>
  <si>
    <t>One Asset Management Limited</t>
  </si>
  <si>
    <t>Solaris Asset Management Company Limited</t>
  </si>
  <si>
    <t>Phatra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</si>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</sst>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81</v>
      </c>
      <c r="D8" s="19">
        <v>407063</v>
      </c>
      <c r="E8" s="19">
        <v>2309</v>
      </c>
      <c r="F8" s="17">
        <v>148921.52687614</v>
      </c>
      <c r="G8" s="8" t="str">
        <f>IF(ISNUMBER(F8/F27),F8/F27,0)</f>
        <v>0</v>
      </c>
      <c r="H8" s="8">
        <v>146043.83884807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133248.73942524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33</v>
      </c>
      <c r="D9" s="19">
        <v>181737</v>
      </c>
      <c r="E9" s="19">
        <v>586</v>
      </c>
      <c r="F9" s="17">
        <v>90307.99453821999</v>
      </c>
      <c r="G9" s="8" t="str">
        <f>IF(ISNUMBER(F9/F27),F9/F27,0)</f>
        <v>0</v>
      </c>
      <c r="H9" s="8">
        <v>89147.84536454001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85767.94158923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76</v>
      </c>
      <c r="D10" s="19">
        <v>455480</v>
      </c>
      <c r="E10" s="19">
        <v>3031</v>
      </c>
      <c r="F10" s="17">
        <v>87821.88027184999</v>
      </c>
      <c r="G10" s="8" t="str">
        <f>IF(ISNUMBER(F10/F27),F10/F27,0)</f>
        <v>0</v>
      </c>
      <c r="H10" s="8">
        <v>87181.23903443001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85028.34533427001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28</v>
      </c>
      <c r="D11" s="19">
        <v>94186</v>
      </c>
      <c r="E11" s="19">
        <v>235</v>
      </c>
      <c r="F11" s="17">
        <v>71902.89670681999</v>
      </c>
      <c r="G11" s="8" t="str">
        <f>IF(ISNUMBER(F11/F27),F11/F27,0)</f>
        <v>0</v>
      </c>
      <c r="H11" s="8">
        <v>69929.18719434999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73356.51716764999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42</v>
      </c>
      <c r="D12" s="19">
        <v>285756</v>
      </c>
      <c r="E12" s="19">
        <v>1277</v>
      </c>
      <c r="F12" s="17">
        <v>63094.87759449</v>
      </c>
      <c r="G12" s="8" t="str">
        <f>IF(ISNUMBER(F12/F27),F12/F27,0)</f>
        <v>0</v>
      </c>
      <c r="H12" s="8">
        <v>62747.3505065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65751.91094193999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14</v>
      </c>
      <c r="D13" s="19">
        <v>224205</v>
      </c>
      <c r="E13" s="19">
        <v>321</v>
      </c>
      <c r="F13" s="17">
        <v>50974.92532508</v>
      </c>
      <c r="G13" s="8" t="str">
        <f>IF(ISNUMBER(F13/F27),F13/F27,0)</f>
        <v>0</v>
      </c>
      <c r="H13" s="8">
        <v>58786.37069487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44543.63106714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36</v>
      </c>
      <c r="D14" s="19">
        <v>203084</v>
      </c>
      <c r="E14" s="19">
        <v>1007</v>
      </c>
      <c r="F14" s="17">
        <v>28904.55089506</v>
      </c>
      <c r="G14" s="8" t="str">
        <f>IF(ISNUMBER(F14/F27),F14/F27,0)</f>
        <v>0</v>
      </c>
      <c r="H14" s="8">
        <v>22231.24555229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27747.11147246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22</v>
      </c>
      <c r="D15" s="19">
        <v>119242</v>
      </c>
      <c r="E15" s="19">
        <v>937</v>
      </c>
      <c r="F15" s="17">
        <v>20476.73181574</v>
      </c>
      <c r="G15" s="8" t="str">
        <f>IF(ISNUMBER(F15/F27),F15/F27,0)</f>
        <v>0</v>
      </c>
      <c r="H15" s="8">
        <v>20347.32395834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19840.26930531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34</v>
      </c>
      <c r="D16" s="19">
        <v>81358</v>
      </c>
      <c r="E16" s="19">
        <v>580</v>
      </c>
      <c r="F16" s="17">
        <v>19046.45505809</v>
      </c>
      <c r="G16" s="8" t="str">
        <f>IF(ISNUMBER(F16/F27),F16/F27,0)</f>
        <v>0</v>
      </c>
      <c r="H16" s="8">
        <v>18799.62144543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18562.58232013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29</v>
      </c>
      <c r="D17" s="19">
        <v>62975</v>
      </c>
      <c r="E17" s="19">
        <v>313</v>
      </c>
      <c r="F17" s="17">
        <v>12182.3499636</v>
      </c>
      <c r="G17" s="8" t="str">
        <f>IF(ISNUMBER(F17/F27),F17/F27,0)</f>
        <v>0</v>
      </c>
      <c r="H17" s="8">
        <v>12112.16118997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11914.14944063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16</v>
      </c>
      <c r="D18" s="19">
        <v>58719</v>
      </c>
      <c r="E18" s="19">
        <v>323</v>
      </c>
      <c r="F18" s="17">
        <v>11061.80554393</v>
      </c>
      <c r="G18" s="8" t="str">
        <f>IF(ISNUMBER(F18/F27),F18/F27,0)</f>
        <v>0</v>
      </c>
      <c r="H18" s="8">
        <v>10904.4821161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10014.44801682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5</v>
      </c>
      <c r="D19" s="19">
        <v>19783</v>
      </c>
      <c r="E19" s="19">
        <v>212</v>
      </c>
      <c r="F19" s="17">
        <v>9688.803973399999</v>
      </c>
      <c r="G19" s="8" t="str">
        <f>IF(ISNUMBER(F19/F27),F19/F27,0)</f>
        <v>0</v>
      </c>
      <c r="H19" s="8">
        <v>9598.043587479999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9222.09187869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11</v>
      </c>
      <c r="D20" s="19">
        <v>33380</v>
      </c>
      <c r="E20" s="19">
        <v>85</v>
      </c>
      <c r="F20" s="17">
        <v>9400.653358580001</v>
      </c>
      <c r="G20" s="8" t="str">
        <f>IF(ISNUMBER(F20/F27),F20/F27,0)</f>
        <v>0</v>
      </c>
      <c r="H20" s="8">
        <v>9430.476478549999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9376.94910278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15</v>
      </c>
      <c r="D21" s="19">
        <v>44981</v>
      </c>
      <c r="E21" s="19">
        <v>333</v>
      </c>
      <c r="F21" s="17">
        <v>9025.001493369999</v>
      </c>
      <c r="G21" s="8" t="str">
        <f>IF(ISNUMBER(F21/F27),F21/F27,0)</f>
        <v>0</v>
      </c>
      <c r="H21" s="8">
        <v>8958.746901130002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8927.638946429999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14</v>
      </c>
      <c r="D22" s="19">
        <v>185646</v>
      </c>
      <c r="E22" s="19">
        <v>444</v>
      </c>
      <c r="F22" s="17">
        <v>8518.606627680001</v>
      </c>
      <c r="G22" s="8" t="str">
        <f>IF(ISNUMBER(F22/F27),F22/F27,0)</f>
        <v>0</v>
      </c>
      <c r="H22" s="8">
        <v>8414.469724230001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8373.321782790001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1</v>
      </c>
      <c r="D23" s="19">
        <v>37550</v>
      </c>
      <c r="E23" s="19">
        <v>2</v>
      </c>
      <c r="F23" s="17">
        <v>3121.98953339</v>
      </c>
      <c r="G23" s="8" t="str">
        <f>IF(ISNUMBER(F23/F27),F23/F27,0)</f>
        <v>0</v>
      </c>
      <c r="H23" s="8">
        <v>3042.88896507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2865.70996263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3</v>
      </c>
      <c r="D24" s="19">
        <v>4031</v>
      </c>
      <c r="E24" s="19">
        <v>36</v>
      </c>
      <c r="F24" s="17">
        <v>711.67843552</v>
      </c>
      <c r="G24" s="8" t="str">
        <f>IF(ISNUMBER(F24/F27),F24/F27,0)</f>
        <v>0</v>
      </c>
      <c r="H24" s="8">
        <v>698.6200735400001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665.8546864900001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1</v>
      </c>
      <c r="D25" s="19">
        <v>49</v>
      </c>
      <c r="E25" s="19">
        <v>2</v>
      </c>
      <c r="F25" s="17">
        <v>0.8647622700000001</v>
      </c>
      <c r="G25" s="8" t="str">
        <f>IF(ISNUMBER(F25/F27),F25/F27,0)</f>
        <v>0</v>
      </c>
      <c r="H25" s="8">
        <v>0.8027307100000001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51.75629666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37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2025-02-07T04:58:30+07:00</dcterms:created>
  <dcterms:modified xsi:type="dcterms:W3CDTF">2025-02-07T04:58:30+07:00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