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<sst xmlns="http://schemas.openxmlformats.org/spreadsheetml/2006/main" uniqueCount="35">
  <si>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</si>
  <si>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February 29, 2016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</si>
  <si>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</si>
  <si>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</si>
  <si>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</si>
  <si>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</si>
  <si>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</si>
  <si>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</si>
  <si>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</si>
  <si>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February 2016</t>
  </si>
  <si>
    <t>Total Net Assets
January 2016</t>
  </si>
  <si>
    <t>Total Net Assets
Change</t>
  </si>
  <si>
    <t>Total Net Assets
December 2015</t>
  </si>
  <si>
    <t>(funds)</t>
  </si>
  <si>
    <t>(persons)</t>
  </si>
  <si>
    <t>(companies)</t>
  </si>
  <si>
    <t>(million baht)</t>
  </si>
  <si>
    <t>(%)</t>
  </si>
  <si>
    <t>MFC Asset Management Public Company Limited</t>
  </si>
  <si>
    <t>Kasikorn Asset Management Company Limited</t>
  </si>
  <si>
    <t>TISCO Asset Management Company Limited</t>
  </si>
  <si>
    <t>SCB Asset Management Company Limited</t>
  </si>
  <si>
    <t>UOB Asset Management (Thailand) Company Limited</t>
  </si>
  <si>
    <t>BBL Asset Management Company Limited</t>
  </si>
  <si>
    <t>Krung Thai Asset Management Company Limited</t>
  </si>
  <si>
    <t>Krungsri Asset Management Company Limited</t>
  </si>
  <si>
    <t>AIA Company Limited</t>
  </si>
  <si>
    <t>CIMB-Principal Asset Management Company Limited</t>
  </si>
  <si>
    <t>TMB Asset Management Company Limited</t>
  </si>
  <si>
    <t>One Asset Management Limited</t>
  </si>
  <si>
    <t>Thanachat Fund Management Company Limited</t>
  </si>
  <si>
    <t>Bangkok Capital Asset Management Company Limited</t>
  </si>
  <si>
    <t>Aberdeen Asset Management  Limited</t>
  </si>
  <si>
    <t>Land and Houses Fund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</si>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</sst>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31</v>
      </c>
      <c r="D8" s="19">
        <v>213723</v>
      </c>
      <c r="E8" s="19">
        <v>695</v>
      </c>
      <c r="F8" s="17">
        <v>143091.49534204</v>
      </c>
      <c r="G8" s="8" t="str">
        <f>IF(ISNUMBER(F8/F24),F8/F24,0)</f>
        <v>0</v>
      </c>
      <c r="H8" s="8">
        <v>141883.23391953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140769.44580898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69</v>
      </c>
      <c r="D9" s="19">
        <v>444734</v>
      </c>
      <c r="E9" s="19">
        <v>3239</v>
      </c>
      <c r="F9" s="17">
        <v>139182.17427251</v>
      </c>
      <c r="G9" s="8" t="str">
        <f>IF(ISNUMBER(F9/F24),F9/F24,0)</f>
        <v>0</v>
      </c>
      <c r="H9" s="8">
        <v>137768.11163492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137985.26825442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70</v>
      </c>
      <c r="D10" s="19">
        <v>616458</v>
      </c>
      <c r="E10" s="19">
        <v>4044</v>
      </c>
      <c r="F10" s="17">
        <v>119149.78679725</v>
      </c>
      <c r="G10" s="8" t="str">
        <f>IF(ISNUMBER(F10/F24),F10/F24,0)</f>
        <v>0</v>
      </c>
      <c r="H10" s="8">
        <v>118285.95211663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118736.96811136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45</v>
      </c>
      <c r="D11" s="19">
        <v>522350</v>
      </c>
      <c r="E11" s="19">
        <v>2135</v>
      </c>
      <c r="F11" s="17">
        <v>113678.52772381</v>
      </c>
      <c r="G11" s="8" t="str">
        <f>IF(ISNUMBER(F11/F24),F11/F24,0)</f>
        <v>0</v>
      </c>
      <c r="H11" s="8">
        <v>112706.35455661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117643.17845853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13</v>
      </c>
      <c r="D12" s="19">
        <v>58399</v>
      </c>
      <c r="E12" s="19">
        <v>420</v>
      </c>
      <c r="F12" s="17">
        <v>90294.80350854</v>
      </c>
      <c r="G12" s="8" t="str">
        <f>IF(ISNUMBER(F12/F24),F12/F24,0)</f>
        <v>0</v>
      </c>
      <c r="H12" s="8">
        <v>89755.99886554001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89407.24920648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41</v>
      </c>
      <c r="D13" s="19">
        <v>298930</v>
      </c>
      <c r="E13" s="19">
        <v>1815</v>
      </c>
      <c r="F13" s="17">
        <v>84036.44240281999</v>
      </c>
      <c r="G13" s="8" t="str">
        <f>IF(ISNUMBER(F13/F24),F13/F24,0)</f>
        <v>0</v>
      </c>
      <c r="H13" s="8">
        <v>83186.39175749003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79231.53234594001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32</v>
      </c>
      <c r="D14" s="19">
        <v>225607</v>
      </c>
      <c r="E14" s="19">
        <v>453</v>
      </c>
      <c r="F14" s="17">
        <v>63306.04712133999</v>
      </c>
      <c r="G14" s="8" t="str">
        <f>IF(ISNUMBER(F14/F24),F14/F24,0)</f>
        <v>0</v>
      </c>
      <c r="H14" s="8">
        <v>62743.43928023001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57938.58473405999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25</v>
      </c>
      <c r="D15" s="19">
        <v>99944</v>
      </c>
      <c r="E15" s="19">
        <v>748</v>
      </c>
      <c r="F15" s="17">
        <v>26920.84685563</v>
      </c>
      <c r="G15" s="8" t="str">
        <f>IF(ISNUMBER(F15/F24),F15/F24,0)</f>
        <v>0</v>
      </c>
      <c r="H15" s="8">
        <v>26611.95095861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26729.07057856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15</v>
      </c>
      <c r="D16" s="19">
        <v>137945</v>
      </c>
      <c r="E16" s="19">
        <v>1396</v>
      </c>
      <c r="F16" s="17">
        <v>26362.5849275</v>
      </c>
      <c r="G16" s="8" t="str">
        <f>IF(ISNUMBER(F16/F24),F16/F24,0)</f>
        <v>0</v>
      </c>
      <c r="H16" s="8">
        <v>26168.19883978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26228.15299719001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35</v>
      </c>
      <c r="D17" s="19">
        <v>122316</v>
      </c>
      <c r="E17" s="19">
        <v>636</v>
      </c>
      <c r="F17" s="17">
        <v>24418.66081168</v>
      </c>
      <c r="G17" s="8" t="str">
        <f>IF(ISNUMBER(F17/F24),F17/F24,0)</f>
        <v>0</v>
      </c>
      <c r="H17" s="8">
        <v>24280.29358722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28719.00595224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11</v>
      </c>
      <c r="D18" s="19">
        <v>74010</v>
      </c>
      <c r="E18" s="19">
        <v>395</v>
      </c>
      <c r="F18" s="17">
        <v>16678.57133141</v>
      </c>
      <c r="G18" s="8" t="str">
        <f>IF(ISNUMBER(F18/F24),F18/F24,0)</f>
        <v>0</v>
      </c>
      <c r="H18" s="8">
        <v>16510.04610437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16555.52316078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5</v>
      </c>
      <c r="D19" s="19">
        <v>29839</v>
      </c>
      <c r="E19" s="19">
        <v>71</v>
      </c>
      <c r="F19" s="17">
        <v>13630.6953772</v>
      </c>
      <c r="G19" s="8" t="str">
        <f>IF(ISNUMBER(F19/F24),F19/F24,0)</f>
        <v>0</v>
      </c>
      <c r="H19" s="8">
        <v>13453.4949096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9097.49985113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11</v>
      </c>
      <c r="D20" s="19">
        <v>53904</v>
      </c>
      <c r="E20" s="19">
        <v>492</v>
      </c>
      <c r="F20" s="17">
        <v>12402.32381871</v>
      </c>
      <c r="G20" s="8" t="str">
        <f>IF(ISNUMBER(F20/F24),F20/F24,0)</f>
        <v>0</v>
      </c>
      <c r="H20" s="8">
        <v>12320.24993966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12583.71506084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10</v>
      </c>
      <c r="D21" s="19">
        <v>22653</v>
      </c>
      <c r="E21" s="19">
        <v>152</v>
      </c>
      <c r="F21" s="17">
        <v>9031.976941479999</v>
      </c>
      <c r="G21" s="8" t="str">
        <f>IF(ISNUMBER(F21/F24),F21/F24,0)</f>
        <v>0</v>
      </c>
      <c r="H21" s="8">
        <v>8949.92226087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13606.87298967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2</v>
      </c>
      <c r="D22" s="19">
        <v>46957</v>
      </c>
      <c r="E22" s="19">
        <v>79</v>
      </c>
      <c r="F22" s="17">
        <v>6797.616838780001</v>
      </c>
      <c r="G22" s="8" t="str">
        <f>IF(ISNUMBER(F22/F24),F22/F24,0)</f>
        <v>0</v>
      </c>
      <c r="H22" s="8">
        <v>6645.52306223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6540.621296060001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6</v>
      </c>
      <c r="D23" s="19">
        <v>14102</v>
      </c>
      <c r="E23" s="19">
        <v>38</v>
      </c>
      <c r="F23" s="17">
        <v>1890.24667411</v>
      </c>
      <c r="G23" s="8" t="str">
        <f>IF(ISNUMBER(F23/F24),F23/F24,0)</f>
        <v>0</v>
      </c>
      <c r="H23" s="8">
        <v>1852.18385089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1843.44750443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2026-10-04T08:08:04+07:00</dcterms:created>
  <dcterms:modified xsi:type="dcterms:W3CDTF">2026-10-04T08:08:04+07:00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