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<sst xmlns="http://schemas.openxmlformats.org/spreadsheetml/2006/main" uniqueCount="37">
  <si>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</si>
  <si>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February 28,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</si>
  <si>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</si>
  <si>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</si>
  <si>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</si>
  <si>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</si>
  <si>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</si>
  <si>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</si>
  <si>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</si>
  <si>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2010</t>
  </si>
  <si>
    <t>Total Net Assets
January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</si>
  <si>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</si>
  <si>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</si>
  <si>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</si>
  <si>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</si>
  <si>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</si>
  <si>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</si>
  <si>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</si>
  <si>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</si>
  <si>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</si>
  <si>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</si>
  <si>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</si>
  <si>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</si>
  <si>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</si>
  <si>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</si>
  <si>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</si>
  <si>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</si>
  <si>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</si>
  <si>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</si>
  <si>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</si>
  <si>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</si>
  <si>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</si>
  <si>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</si>
  <si>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</si>
  <si>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Phatra Asset Management Company Limited</t>
  </si>
  <si>
    <t>One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</si>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</sst>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54</v>
      </c>
      <c r="D8" s="19">
        <v>200504</v>
      </c>
      <c r="E8" s="19">
        <v>1020</v>
      </c>
      <c r="F8" s="17">
        <v>81981.31940845</v>
      </c>
      <c r="G8" s="8" t="str">
        <f>IF(ISNUMBER(F8/F26),F8/F26,0)</f>
        <v>0</v>
      </c>
      <c r="H8" s="8">
        <v>81057.02671966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377392</v>
      </c>
      <c r="E9" s="19">
        <v>2513</v>
      </c>
      <c r="F9" s="17">
        <v>73093.842022</v>
      </c>
      <c r="G9" s="8" t="str">
        <f>IF(ISNUMBER(F9/F26),F9/F26,0)</f>
        <v>0</v>
      </c>
      <c r="H9" s="8">
        <v>72425.69680303002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331822</v>
      </c>
      <c r="E10" s="19">
        <v>2075</v>
      </c>
      <c r="F10" s="17">
        <v>70535.67535783001</v>
      </c>
      <c r="G10" s="8" t="str">
        <f>IF(ISNUMBER(F10/F26),F10/F26,0)</f>
        <v>0</v>
      </c>
      <c r="H10" s="8">
        <v>69622.45340899999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165923</v>
      </c>
      <c r="E11" s="19">
        <v>539</v>
      </c>
      <c r="F11" s="17">
        <v>66543.81224766</v>
      </c>
      <c r="G11" s="8" t="str">
        <f>IF(ISNUMBER(F11/F26),F11/F26,0)</f>
        <v>0</v>
      </c>
      <c r="H11" s="8">
        <v>65819.44823357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96723</v>
      </c>
      <c r="E12" s="19">
        <v>197</v>
      </c>
      <c r="F12" s="17">
        <v>55373.32405672999</v>
      </c>
      <c r="G12" s="8" t="str">
        <f>IF(ISNUMBER(F12/F26),F12/F26,0)</f>
        <v>0</v>
      </c>
      <c r="H12" s="8">
        <v>54692.79529245001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77484</v>
      </c>
      <c r="E13" s="19">
        <v>332</v>
      </c>
      <c r="F13" s="17">
        <v>43942.69874234001</v>
      </c>
      <c r="G13" s="8" t="str">
        <f>IF(ISNUMBER(F13/F26),F13/F26,0)</f>
        <v>0</v>
      </c>
      <c r="H13" s="8">
        <v>43417.15697777001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208457</v>
      </c>
      <c r="E14" s="19">
        <v>867</v>
      </c>
      <c r="F14" s="17">
        <v>42882.57746031</v>
      </c>
      <c r="G14" s="8" t="str">
        <f>IF(ISNUMBER(F14/F26),F14/F26,0)</f>
        <v>0</v>
      </c>
      <c r="H14" s="8">
        <v>42317.72598935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103072</v>
      </c>
      <c r="E15" s="19">
        <v>698</v>
      </c>
      <c r="F15" s="17">
        <v>16970.57819651</v>
      </c>
      <c r="G15" s="8" t="str">
        <f>IF(ISNUMBER(F15/F26),F15/F26,0)</f>
        <v>0</v>
      </c>
      <c r="H15" s="8">
        <v>16829.88024588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80539</v>
      </c>
      <c r="E16" s="19">
        <v>672</v>
      </c>
      <c r="F16" s="17">
        <v>13437.15087917</v>
      </c>
      <c r="G16" s="8" t="str">
        <f>IF(ISNUMBER(F16/F26),F16/F26,0)</f>
        <v>0</v>
      </c>
      <c r="H16" s="8">
        <v>13245.69942126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39</v>
      </c>
      <c r="D17" s="19">
        <v>210156</v>
      </c>
      <c r="E17" s="19">
        <v>346</v>
      </c>
      <c r="F17" s="17">
        <v>11571.6688127</v>
      </c>
      <c r="G17" s="8" t="str">
        <f>IF(ISNUMBER(F17/F26),F17/F26,0)</f>
        <v>0</v>
      </c>
      <c r="H17" s="8">
        <v>11620.75979906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31813</v>
      </c>
      <c r="E18" s="19">
        <v>228</v>
      </c>
      <c r="F18" s="17">
        <v>10392.81009995</v>
      </c>
      <c r="G18" s="8" t="str">
        <f>IF(ISNUMBER(F18/F26),F18/F26,0)</f>
        <v>0</v>
      </c>
      <c r="H18" s="8">
        <v>10337.22634089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21</v>
      </c>
      <c r="D19" s="19">
        <v>63403</v>
      </c>
      <c r="E19" s="19">
        <v>278</v>
      </c>
      <c r="F19" s="17">
        <v>7995.901457219999</v>
      </c>
      <c r="G19" s="8" t="str">
        <f>IF(ISNUMBER(F19/F26),F19/F26,0)</f>
        <v>0</v>
      </c>
      <c r="H19" s="8">
        <v>7937.698311890001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29254</v>
      </c>
      <c r="E20" s="19">
        <v>33</v>
      </c>
      <c r="F20" s="17">
        <v>7424.389893770001</v>
      </c>
      <c r="G20" s="8" t="str">
        <f>IF(ISNUMBER(F20/F26),F20/F26,0)</f>
        <v>0</v>
      </c>
      <c r="H20" s="8">
        <v>7410.932031329999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25</v>
      </c>
      <c r="D21" s="19">
        <v>53228</v>
      </c>
      <c r="E21" s="19">
        <v>406</v>
      </c>
      <c r="F21" s="17">
        <v>7352.1671507</v>
      </c>
      <c r="G21" s="8" t="str">
        <f>IF(ISNUMBER(F21/F26),F21/F26,0)</f>
        <v>0</v>
      </c>
      <c r="H21" s="8">
        <v>7266.19706481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34324</v>
      </c>
      <c r="E22" s="19">
        <v>272</v>
      </c>
      <c r="F22" s="17">
        <v>4507.691843759999</v>
      </c>
      <c r="G22" s="8" t="str">
        <f>IF(ISNUMBER(F22/F26),F22/F26,0)</f>
        <v>0</v>
      </c>
      <c r="H22" s="8">
        <v>4485.51705751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28525</v>
      </c>
      <c r="E23" s="19">
        <v>2</v>
      </c>
      <c r="F23" s="17">
        <v>2016.94474951</v>
      </c>
      <c r="G23" s="8" t="str">
        <f>IF(ISNUMBER(F23/F26),F23/F26,0)</f>
        <v>0</v>
      </c>
      <c r="H23" s="8">
        <v>1990.62860858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595.3119305700001</v>
      </c>
      <c r="G24" s="8" t="str">
        <f>IF(ISNUMBER(F24/F26),F24/F26,0)</f>
        <v>0</v>
      </c>
      <c r="H24" s="8">
        <v>583.0241119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5</v>
      </c>
      <c r="D25" s="19">
        <v>1609</v>
      </c>
      <c r="E25" s="19">
        <v>11</v>
      </c>
      <c r="F25" s="17">
        <v>471.52925988</v>
      </c>
      <c r="G25" s="8" t="str">
        <f>IF(ISNUMBER(F25/F26),F25/F26,0)</f>
        <v>0</v>
      </c>
      <c r="H25" s="8">
        <v>471.8478978800001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2026-10-07T21:05:03+07:00</dcterms:created>
  <dcterms:modified xsi:type="dcterms:W3CDTF">2026-10-07T21:05:03+07:00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