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Nov_201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<sst xmlns="http://schemas.openxmlformats.org/spreadsheetml/2006/main" uniqueCount="35">
  <si>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</si>
  <si>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November 30, 2016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</si>
  <si>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</si>
  <si>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</si>
  <si>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</si>
  <si>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</si>
  <si>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</si>
  <si>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</si>
  <si>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</si>
  <si>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November 2016</t>
  </si>
  <si>
    <t>Total Net Assets
October 2016</t>
  </si>
  <si>
    <t>Total Net Assets
Change</t>
  </si>
  <si>
    <t>Total Net Assets
December 2015</t>
  </si>
  <si>
    <t>(funds)</t>
  </si>
  <si>
    <t>(persons)</t>
  </si>
  <si>
    <t>(companies)</t>
  </si>
  <si>
    <t>(million baht)</t>
  </si>
  <si>
    <t>(%)</t>
  </si>
  <si>
    <t>Kasikorn Asset Management Company Limited</t>
  </si>
  <si>
    <t>MFC Asset Management Public Company Limited</t>
  </si>
  <si>
    <t>TISCO Asset Management Company Limited</t>
  </si>
  <si>
    <t>SCB Asset Management Company Limited</t>
  </si>
  <si>
    <t>BBL Asset Management Company Limited</t>
  </si>
  <si>
    <t>UOB Asset Management (Thailand) Company Limited</t>
  </si>
  <si>
    <t>Krung Thai Asset Management Company Limited</t>
  </si>
  <si>
    <t>CIMB-Principal Asset Management Company Limited</t>
  </si>
  <si>
    <t>Krungsri Asset Management Company Limited</t>
  </si>
  <si>
    <t>AIA Company Limited</t>
  </si>
  <si>
    <t>TMB Asset Management Company Limited</t>
  </si>
  <si>
    <t>One Asset Management Limited</t>
  </si>
  <si>
    <t>Thanachat Fund Management Company Limited</t>
  </si>
  <si>
    <t>Bangkok Capital Asset Management Company Limited</t>
  </si>
  <si>
    <t>Aberdeen Asset Management  Limited</t>
  </si>
  <si>
    <t>Land and Houses Fund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</si>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</sst>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68</v>
      </c>
      <c r="D8" s="19">
        <v>478134</v>
      </c>
      <c r="E8" s="19">
        <v>3309</v>
      </c>
      <c r="F8" s="17">
        <v>159963.43860885</v>
      </c>
      <c r="G8" s="8" t="str">
        <f>IF(ISNUMBER(F8/F24),F8/F24,0)</f>
        <v>0</v>
      </c>
      <c r="H8" s="8">
        <v>158779.9138946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137985.26825442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34</v>
      </c>
      <c r="D9" s="19">
        <v>237660</v>
      </c>
      <c r="E9" s="19">
        <v>743</v>
      </c>
      <c r="F9" s="17">
        <v>152344.94174491</v>
      </c>
      <c r="G9" s="8" t="str">
        <f>IF(ISNUMBER(F9/F24),F9/F24,0)</f>
        <v>0</v>
      </c>
      <c r="H9" s="8">
        <v>151203.45245129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140769.44580898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69</v>
      </c>
      <c r="D10" s="19">
        <v>629057</v>
      </c>
      <c r="E10" s="19">
        <v>4144</v>
      </c>
      <c r="F10" s="17">
        <v>128540.47166093</v>
      </c>
      <c r="G10" s="8" t="str">
        <f>IF(ISNUMBER(F10/F24),F10/F24,0)</f>
        <v>0</v>
      </c>
      <c r="H10" s="8">
        <v>127554.49280354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118736.96811136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44</v>
      </c>
      <c r="D11" s="19">
        <v>520867</v>
      </c>
      <c r="E11" s="19">
        <v>2177</v>
      </c>
      <c r="F11" s="17">
        <v>117765.88927556</v>
      </c>
      <c r="G11" s="8" t="str">
        <f>IF(ISNUMBER(F11/F24),F11/F24,0)</f>
        <v>0</v>
      </c>
      <c r="H11" s="8">
        <v>116788.08950704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117643.17845853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39</v>
      </c>
      <c r="D12" s="19">
        <v>294947</v>
      </c>
      <c r="E12" s="19">
        <v>1889</v>
      </c>
      <c r="F12" s="17">
        <v>95038.42448467</v>
      </c>
      <c r="G12" s="8" t="str">
        <f>IF(ISNUMBER(F12/F24),F12/F24,0)</f>
        <v>0</v>
      </c>
      <c r="H12" s="8">
        <v>94565.04810920999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79231.53234594001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13</v>
      </c>
      <c r="D13" s="19">
        <v>45485</v>
      </c>
      <c r="E13" s="19">
        <v>433</v>
      </c>
      <c r="F13" s="17">
        <v>66412.68922737999</v>
      </c>
      <c r="G13" s="8" t="str">
        <f>IF(ISNUMBER(F13/F24),F13/F24,0)</f>
        <v>0</v>
      </c>
      <c r="H13" s="8">
        <v>65920.52147309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89407.24920648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32</v>
      </c>
      <c r="D14" s="19">
        <v>261843</v>
      </c>
      <c r="E14" s="19">
        <v>558</v>
      </c>
      <c r="F14" s="17">
        <v>64538.07207674001</v>
      </c>
      <c r="G14" s="8" t="str">
        <f>IF(ISNUMBER(F14/F24),F14/F24,0)</f>
        <v>0</v>
      </c>
      <c r="H14" s="8">
        <v>64176.0646239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57938.58473405999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35</v>
      </c>
      <c r="D15" s="19">
        <v>125245</v>
      </c>
      <c r="E15" s="19">
        <v>674</v>
      </c>
      <c r="F15" s="17">
        <v>46899.56903669</v>
      </c>
      <c r="G15" s="8" t="str">
        <f>IF(ISNUMBER(F15/F24),F15/F24,0)</f>
        <v>0</v>
      </c>
      <c r="H15" s="8">
        <v>46458.30005293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28719.00595224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24</v>
      </c>
      <c r="D16" s="19">
        <v>101027</v>
      </c>
      <c r="E16" s="19">
        <v>765</v>
      </c>
      <c r="F16" s="17">
        <v>29346.94601967</v>
      </c>
      <c r="G16" s="8" t="str">
        <f>IF(ISNUMBER(F16/F24),F16/F24,0)</f>
        <v>0</v>
      </c>
      <c r="H16" s="8">
        <v>29231.4328013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26729.07057856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15</v>
      </c>
      <c r="D17" s="19">
        <v>145299</v>
      </c>
      <c r="E17" s="19">
        <v>1487</v>
      </c>
      <c r="F17" s="17">
        <v>28453.42537286</v>
      </c>
      <c r="G17" s="8" t="str">
        <f>IF(ISNUMBER(F17/F24),F17/F24,0)</f>
        <v>0</v>
      </c>
      <c r="H17" s="8">
        <v>28323.40381293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26228.15299719001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11</v>
      </c>
      <c r="D18" s="19">
        <v>76899</v>
      </c>
      <c r="E18" s="19">
        <v>420</v>
      </c>
      <c r="F18" s="17">
        <v>18467.3983718</v>
      </c>
      <c r="G18" s="8" t="str">
        <f>IF(ISNUMBER(F18/F24),F18/F24,0)</f>
        <v>0</v>
      </c>
      <c r="H18" s="8">
        <v>18352.02953863001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16555.52316078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5</v>
      </c>
      <c r="D19" s="19">
        <v>30577</v>
      </c>
      <c r="E19" s="19">
        <v>73</v>
      </c>
      <c r="F19" s="17">
        <v>14757.6264375</v>
      </c>
      <c r="G19" s="8" t="str">
        <f>IF(ISNUMBER(F19/F24),F19/F24,0)</f>
        <v>0</v>
      </c>
      <c r="H19" s="8">
        <v>14576.76272097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9097.49985113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9</v>
      </c>
      <c r="D20" s="19">
        <v>55466</v>
      </c>
      <c r="E20" s="19">
        <v>508</v>
      </c>
      <c r="F20" s="17">
        <v>13820.63257771</v>
      </c>
      <c r="G20" s="8" t="str">
        <f>IF(ISNUMBER(F20/F24),F20/F24,0)</f>
        <v>0</v>
      </c>
      <c r="H20" s="8">
        <v>13697.18314116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12583.71506084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10</v>
      </c>
      <c r="D21" s="19">
        <v>25448</v>
      </c>
      <c r="E21" s="19">
        <v>182</v>
      </c>
      <c r="F21" s="17">
        <v>10197.38032206</v>
      </c>
      <c r="G21" s="8" t="str">
        <f>IF(ISNUMBER(F21/F24),F21/F24,0)</f>
        <v>0</v>
      </c>
      <c r="H21" s="8">
        <v>10053.8653465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13606.87298967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2</v>
      </c>
      <c r="D22" s="19">
        <v>46328</v>
      </c>
      <c r="E22" s="19">
        <v>87</v>
      </c>
      <c r="F22" s="17">
        <v>7304.68368698</v>
      </c>
      <c r="G22" s="8" t="str">
        <f>IF(ISNUMBER(F22/F24),F22/F24,0)</f>
        <v>0</v>
      </c>
      <c r="H22" s="8">
        <v>7365.08812375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6540.621296060001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10</v>
      </c>
      <c r="D23" s="19">
        <v>13820</v>
      </c>
      <c r="E23" s="19">
        <v>48</v>
      </c>
      <c r="F23" s="17">
        <v>2248.026580629999</v>
      </c>
      <c r="G23" s="8" t="str">
        <f>IF(ISNUMBER(F23/F24),F23/F24,0)</f>
        <v>0</v>
      </c>
      <c r="H23" s="8">
        <v>2208.01065752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1843.44750443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Nov_2016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2026-07-08T22:41:16+07:00</dcterms:created>
  <dcterms:modified xsi:type="dcterms:W3CDTF">2026-07-08T22:41:16+07:00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