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<sst xmlns="http://schemas.openxmlformats.org/spreadsheetml/2006/main" uniqueCount="39">
  <si>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</si>
  <si>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November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</si>
  <si>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</si>
  <si>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</si>
  <si>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</si>
  <si>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</si>
  <si>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</si>
  <si>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</si>
  <si>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</si>
  <si>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2015</t>
  </si>
  <si>
    <t>Total Net Assets
October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</si>
  <si>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</si>
  <si>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</si>
  <si>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</si>
  <si>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</si>
  <si>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</si>
  <si>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</si>
  <si>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</si>
  <si>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</si>
  <si>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</si>
  <si>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</si>
  <si>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</si>
  <si>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</si>
  <si>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</si>
  <si>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</si>
  <si>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</si>
  <si>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</si>
  <si>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</si>
  <si>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</si>
  <si>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Bangkok Capital Asset Management Company Limited</t>
  </si>
  <si>
    <t>Thanachat Fund Management Company Limited</t>
  </si>
  <si>
    <t>One Asset Management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</si>
  <si>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</si>
  <si>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</si>
  <si>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</si>
  <si>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</si>
  <si>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</si>
  <si>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Finansa Asset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</si>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</sst>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202089</v>
      </c>
      <c r="E8" s="19">
        <v>657</v>
      </c>
      <c r="F8" s="17">
        <v>139447.76913265</v>
      </c>
      <c r="G8" s="8" t="str">
        <f>IF(ISNUMBER(F8/F28),F8/F28,0)</f>
        <v>0</v>
      </c>
      <c r="H8" s="8">
        <v>138688.3382881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142246.62274337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461258</v>
      </c>
      <c r="E9" s="19">
        <v>3188</v>
      </c>
      <c r="F9" s="17">
        <v>136672.45883799</v>
      </c>
      <c r="G9" s="8" t="str">
        <f>IF(ISNUMBER(F9/F28),F9/F28,0)</f>
        <v>0</v>
      </c>
      <c r="H9" s="8">
        <v>136458.10984873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144113.25505145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71</v>
      </c>
      <c r="D10" s="19">
        <v>603418</v>
      </c>
      <c r="E10" s="19">
        <v>3975</v>
      </c>
      <c r="F10" s="17">
        <v>117466.77245683</v>
      </c>
      <c r="G10" s="8" t="str">
        <f>IF(ISNUMBER(F10/F28),F10/F28,0)</f>
        <v>0</v>
      </c>
      <c r="H10" s="8">
        <v>116978.20687261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110451.63338856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521646</v>
      </c>
      <c r="E11" s="19">
        <v>2102</v>
      </c>
      <c r="F11" s="17">
        <v>117022.0805207</v>
      </c>
      <c r="G11" s="8" t="str">
        <f>IF(ISNUMBER(F11/F28),F11/F28,0)</f>
        <v>0</v>
      </c>
      <c r="H11" s="8">
        <v>116751.83529088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110274.09663994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57623</v>
      </c>
      <c r="E12" s="19">
        <v>416</v>
      </c>
      <c r="F12" s="17">
        <v>89538.22061356001</v>
      </c>
      <c r="G12" s="8" t="str">
        <f>IF(ISNUMBER(F12/F28),F12/F28,0)</f>
        <v>0</v>
      </c>
      <c r="H12" s="8">
        <v>89666.65848111999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298092</v>
      </c>
      <c r="E13" s="19">
        <v>1779</v>
      </c>
      <c r="F13" s="17">
        <v>79236.28760508</v>
      </c>
      <c r="G13" s="8" t="str">
        <f>IF(ISNUMBER(F13/F28),F13/F28,0)</f>
        <v>0</v>
      </c>
      <c r="H13" s="8">
        <v>79037.71146491999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217400</v>
      </c>
      <c r="E14" s="19">
        <v>421</v>
      </c>
      <c r="F14" s="17">
        <v>57810.0704666</v>
      </c>
      <c r="G14" s="8" t="str">
        <f>IF(ISNUMBER(F14/F28),F14/F28,0)</f>
        <v>0</v>
      </c>
      <c r="H14" s="8">
        <v>57644.43813097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139887</v>
      </c>
      <c r="E15" s="19">
        <v>618</v>
      </c>
      <c r="F15" s="17">
        <v>28438.45977157</v>
      </c>
      <c r="G15" s="8" t="str">
        <f>IF(ISNUMBER(F15/F28),F15/F28,0)</f>
        <v>0</v>
      </c>
      <c r="H15" s="8">
        <v>28306.50929641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98879</v>
      </c>
      <c r="E16" s="19">
        <v>742</v>
      </c>
      <c r="F16" s="17">
        <v>26502.68226101</v>
      </c>
      <c r="G16" s="8" t="str">
        <f>IF(ISNUMBER(F16/F28),F16/F28,0)</f>
        <v>0</v>
      </c>
      <c r="H16" s="8">
        <v>26423.00957718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134914</v>
      </c>
      <c r="E17" s="19">
        <v>1386</v>
      </c>
      <c r="F17" s="17">
        <v>25938.85462791</v>
      </c>
      <c r="G17" s="8" t="str">
        <f>IF(ISNUMBER(F17/F28),F17/F28,0)</f>
        <v>0</v>
      </c>
      <c r="H17" s="8">
        <v>25829.6520042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73138</v>
      </c>
      <c r="E18" s="19">
        <v>389</v>
      </c>
      <c r="F18" s="17">
        <v>16460.76910358</v>
      </c>
      <c r="G18" s="8" t="str">
        <f>IF(ISNUMBER(F18/F28),F18/F28,0)</f>
        <v>0</v>
      </c>
      <c r="H18" s="8">
        <v>16411.50893536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22079</v>
      </c>
      <c r="E19" s="19">
        <v>154</v>
      </c>
      <c r="F19" s="17">
        <v>13488.44684106</v>
      </c>
      <c r="G19" s="8" t="str">
        <f>IF(ISNUMBER(F19/F28),F19/F28,0)</f>
        <v>0</v>
      </c>
      <c r="H19" s="8">
        <v>13373.59945061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53464</v>
      </c>
      <c r="E20" s="19">
        <v>484</v>
      </c>
      <c r="F20" s="17">
        <v>12406.00961705</v>
      </c>
      <c r="G20" s="8" t="str">
        <f>IF(ISNUMBER(F20/F28),F20/F28,0)</f>
        <v>0</v>
      </c>
      <c r="H20" s="8">
        <v>12384.31756889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11780.19355563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5</v>
      </c>
      <c r="D21" s="19">
        <v>8606</v>
      </c>
      <c r="E21" s="19">
        <v>70</v>
      </c>
      <c r="F21" s="17">
        <v>9173.906511339999</v>
      </c>
      <c r="G21" s="8" t="str">
        <f>IF(ISNUMBER(F21/F28),F21/F28,0)</f>
        <v>0</v>
      </c>
      <c r="H21" s="8">
        <v>9164.079188299998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2361.48556666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49225</v>
      </c>
      <c r="E22" s="19">
        <v>88</v>
      </c>
      <c r="F22" s="17">
        <v>6540.621296060001</v>
      </c>
      <c r="G22" s="8" t="str">
        <f>IF(ISNUMBER(F22/F28),F22/F28,0)</f>
        <v>0</v>
      </c>
      <c r="H22" s="8">
        <v>6468.69364238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13750</v>
      </c>
      <c r="E23" s="19">
        <v>38</v>
      </c>
      <c r="F23" s="17">
        <v>1796.26578299</v>
      </c>
      <c r="G23" s="8" t="str">
        <f>IF(ISNUMBER(F23/F28),F23/F28,0)</f>
        <v>0</v>
      </c>
      <c r="H23" s="8">
        <v>1786.03946749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14328.21964675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2026-07-09T08:38:22+07:00</dcterms:created>
  <dcterms:modified xsi:type="dcterms:W3CDTF">2026-07-09T08:38:22+07:00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