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<sst xmlns="http://schemas.openxmlformats.org/spreadsheetml/2006/main" uniqueCount="38">
  <si>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Summation of Providend Fund Management (Classified by Management Company)</t>
  </si>
  <si>
    <t>As of October 31, 2014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</si>
  <si>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</si>
  <si>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</si>
  <si>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</si>
  <si>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</si>
  <si>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</si>
  <si>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</si>
  <si>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</si>
  <si>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October 2014</t>
  </si>
  <si>
    <t>Total Net Assets
September 2014</t>
  </si>
  <si>
    <t>Total Net Assets
Change</t>
  </si>
  <si>
    <t>Total Net Assets
December 2013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</si>
  <si>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</si>
  <si>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</si>
  <si>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</si>
  <si>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</si>
  <si>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</si>
  <si>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</si>
  <si>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</si>
  <si>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</si>
  <si>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SCB Asset Management Company Limited</t>
  </si>
  <si>
    <t>UOB Asset Management (Thailand) Company Limited</t>
  </si>
  <si>
    <t>BBL Asset Management Company Limited</t>
  </si>
  <si>
    <t>Krung Thai Asset Management Company Limited</t>
  </si>
  <si>
    <t>AIA Company Limited</t>
  </si>
  <si>
    <t>Krungsri Asset Management Company Limited</t>
  </si>
  <si>
    <t>TMB Asset Management Company Limited</t>
  </si>
  <si>
    <t>Finansa Asset Management Limited</t>
  </si>
  <si>
    <t>Bualuang Securities Public Company Limited.</t>
  </si>
  <si>
    <t>Thanachat Fund Management Company Limited</t>
  </si>
  <si>
    <t>CIMB-Principal Asset Management Company Limited</t>
  </si>
  <si>
    <t>Aberdeen Asset Management  Limited</t>
  </si>
  <si>
    <t>One Asset Management Limited</t>
  </si>
  <si>
    <t>Land and Houses Fund Management Company Limited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</si>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</sst>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73</v>
      </c>
      <c r="D8" s="19">
        <v>471339</v>
      </c>
      <c r="E8" s="19">
        <v>3017</v>
      </c>
      <c r="F8" s="17">
        <v>141570.81763021</v>
      </c>
      <c r="G8" s="8" t="str">
        <f>IF(ISNUMBER(F8/F27),F8/F27,0)</f>
        <v>0</v>
      </c>
      <c r="H8" s="8">
        <v>145010.38863212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152665.80453951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30</v>
      </c>
      <c r="D9" s="19">
        <v>202170</v>
      </c>
      <c r="E9" s="19">
        <v>587</v>
      </c>
      <c r="F9" s="17">
        <v>140114.69813851</v>
      </c>
      <c r="G9" s="8" t="str">
        <f>IF(ISNUMBER(F9/F27),F9/F27,0)</f>
        <v>0</v>
      </c>
      <c r="H9" s="8">
        <v>141300.1300454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102152.28963675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72</v>
      </c>
      <c r="D10" s="19">
        <v>558999</v>
      </c>
      <c r="E10" s="19">
        <v>3672</v>
      </c>
      <c r="F10" s="17">
        <v>108529.03731253</v>
      </c>
      <c r="G10" s="8" t="str">
        <f>IF(ISNUMBER(F10/F27),F10/F27,0)</f>
        <v>0</v>
      </c>
      <c r="H10" s="8">
        <v>107365.80837436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102694.50122818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45</v>
      </c>
      <c r="D11" s="19">
        <v>451147</v>
      </c>
      <c r="E11" s="19">
        <v>1949</v>
      </c>
      <c r="F11" s="17">
        <v>108133.03747853</v>
      </c>
      <c r="G11" s="8" t="str">
        <f>IF(ISNUMBER(F11/F27),F11/F27,0)</f>
        <v>0</v>
      </c>
      <c r="H11" s="8">
        <v>108521.66698956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84460.75962488998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16</v>
      </c>
      <c r="D12" s="19">
        <v>211057</v>
      </c>
      <c r="E12" s="19">
        <v>416</v>
      </c>
      <c r="F12" s="17">
        <v>76861.46962980001</v>
      </c>
      <c r="G12" s="8" t="str">
        <f>IF(ISNUMBER(F12/F27),F12/F27,0)</f>
        <v>0</v>
      </c>
      <c r="H12" s="8">
        <v>78639.56543884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63561.19584085999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42</v>
      </c>
      <c r="D13" s="19">
        <v>286456</v>
      </c>
      <c r="E13" s="19">
        <v>1598</v>
      </c>
      <c r="F13" s="17">
        <v>72896.27535760001</v>
      </c>
      <c r="G13" s="8" t="str">
        <f>IF(ISNUMBER(F13/F27),F13/F27,0)</f>
        <v>0</v>
      </c>
      <c r="H13" s="8">
        <v>73001.83304929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58930.7180295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29</v>
      </c>
      <c r="D14" s="19">
        <v>59379</v>
      </c>
      <c r="E14" s="19">
        <v>318</v>
      </c>
      <c r="F14" s="17">
        <v>55028.62045776</v>
      </c>
      <c r="G14" s="8" t="str">
        <f>IF(ISNUMBER(F14/F27),F14/F27,0)</f>
        <v>0</v>
      </c>
      <c r="H14" s="8">
        <v>56827.14756535002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72570.36281504999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15</v>
      </c>
      <c r="D15" s="19">
        <v>125886</v>
      </c>
      <c r="E15" s="19">
        <v>1237</v>
      </c>
      <c r="F15" s="17">
        <v>23569.51737763</v>
      </c>
      <c r="G15" s="8" t="str">
        <f>IF(ISNUMBER(F15/F27),F15/F27,0)</f>
        <v>0</v>
      </c>
      <c r="H15" s="8">
        <v>23311.97413636999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22092.74622377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23</v>
      </c>
      <c r="D16" s="19">
        <v>88562</v>
      </c>
      <c r="E16" s="19">
        <v>781</v>
      </c>
      <c r="F16" s="17">
        <v>22406.08026863</v>
      </c>
      <c r="G16" s="8" t="str">
        <f>IF(ISNUMBER(F16/F27),F16/F27,0)</f>
        <v>0</v>
      </c>
      <c r="H16" s="8">
        <v>22073.56920176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22017.69733783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12</v>
      </c>
      <c r="D17" s="19">
        <v>66593</v>
      </c>
      <c r="E17" s="19">
        <v>351</v>
      </c>
      <c r="F17" s="17">
        <v>15208.32229521</v>
      </c>
      <c r="G17" s="8" t="str">
        <f>IF(ISNUMBER(F17/F27),F17/F27,0)</f>
        <v>0</v>
      </c>
      <c r="H17" s="8">
        <v>15135.71627091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14095.5010636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24</v>
      </c>
      <c r="D18" s="19">
        <v>55760</v>
      </c>
      <c r="E18" s="19">
        <v>296</v>
      </c>
      <c r="F18" s="17">
        <v>14203.3905858</v>
      </c>
      <c r="G18" s="8" t="str">
        <f>IF(ISNUMBER(F18/F27),F18/F27,0)</f>
        <v>0</v>
      </c>
      <c r="H18" s="8">
        <v>14052.12996031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14066.70999537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10</v>
      </c>
      <c r="D19" s="19">
        <v>40996</v>
      </c>
      <c r="E19" s="19">
        <v>131</v>
      </c>
      <c r="F19" s="17">
        <v>12168.38503929</v>
      </c>
      <c r="G19" s="8" t="str">
        <f>IF(ISNUMBER(F19/F27),F19/F27,0)</f>
        <v>0</v>
      </c>
      <c r="H19" s="8">
        <v>12027.50924825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10965.91116602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11</v>
      </c>
      <c r="D20" s="19">
        <v>49947</v>
      </c>
      <c r="E20" s="19">
        <v>439</v>
      </c>
      <c r="F20" s="17">
        <v>11610.3029482</v>
      </c>
      <c r="G20" s="8" t="str">
        <f>IF(ISNUMBER(F20/F27),F20/F27,0)</f>
        <v>0</v>
      </c>
      <c r="H20" s="8">
        <v>11452.91717426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10588.08674074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12</v>
      </c>
      <c r="D21" s="19">
        <v>54071</v>
      </c>
      <c r="E21" s="19">
        <v>340</v>
      </c>
      <c r="F21" s="17">
        <v>11551.02092284</v>
      </c>
      <c r="G21" s="8" t="str">
        <f>IF(ISNUMBER(F21/F27),F21/F27,0)</f>
        <v>0</v>
      </c>
      <c r="H21" s="8">
        <v>11791.14041539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9414.169724439998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3</v>
      </c>
      <c r="D22" s="19">
        <v>48850</v>
      </c>
      <c r="E22" s="19">
        <v>72</v>
      </c>
      <c r="F22" s="17">
        <v>6461.31504292</v>
      </c>
      <c r="G22" s="8" t="str">
        <f>IF(ISNUMBER(F22/F27),F22/F27,0)</f>
        <v>0</v>
      </c>
      <c r="H22" s="8">
        <v>6243.396734569998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4411.48503079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4</v>
      </c>
      <c r="D23" s="19">
        <v>6901</v>
      </c>
      <c r="E23" s="19">
        <v>56</v>
      </c>
      <c r="F23" s="17">
        <v>2310.16373872</v>
      </c>
      <c r="G23" s="8" t="str">
        <f>IF(ISNUMBER(F23/F27),F23/F27,0)</f>
        <v>0</v>
      </c>
      <c r="H23" s="8">
        <v>2456.73217013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1980.10339896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6</v>
      </c>
      <c r="D24" s="19">
        <v>12862</v>
      </c>
      <c r="E24" s="19">
        <v>37</v>
      </c>
      <c r="F24" s="17">
        <v>1553.07428214</v>
      </c>
      <c r="G24" s="8" t="str">
        <f>IF(ISNUMBER(F24/F27),F24/F27,0)</f>
        <v>0</v>
      </c>
      <c r="H24" s="8">
        <v>1526.48294957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1340.9161558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IF(ISNUMBER(F25/F27),F25/F27,0)</f>
        <v>0</v>
      </c>
      <c r="H25" s="8">
        <v>0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37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2025-09-23T16:29:47+07:00</dcterms:created>
  <dcterms:modified xsi:type="dcterms:W3CDTF">2025-09-23T16:29:47+07:00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