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<sst xmlns="http://schemas.openxmlformats.org/spreadsheetml/2006/main" uniqueCount="37">
  <si>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Summation of Providend Fund Management (Classified by Management Company)</t>
  </si>
  <si>
    <t>As of January 31, 2012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</si>
  <si>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</si>
  <si>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</si>
  <si>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</si>
  <si>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</si>
  <si>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</si>
  <si>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</si>
  <si>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</si>
  <si>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January 2012</t>
  </si>
  <si>
    <t>Total Net Assets
December 2011</t>
  </si>
  <si>
    <t>Total Net Assets
Change</t>
  </si>
  <si>
    <t>(funds)</t>
  </si>
  <si>
    <t>(persons)</t>
  </si>
  <si>
    <t>(companies)</t>
  </si>
  <si>
    <t>(million baht)</t>
  </si>
  <si>
    <t>(%)</t>
  </si>
  <si>
    <t>Kasikorn Asset Management Company Limited</t>
  </si>
  <si>
    <t>MFC Asset Management Public Company Limited</t>
  </si>
  <si>
    <t>TISCO Asset Management Company Limited</t>
  </si>
  <si>
    <t>Krung Thai Asset Management Company Limited</t>
  </si>
  <si>
    <t>SCB Asset Management Company Limited</t>
  </si>
  <si>
    <t>ING Funds (Thailand) Ltd.</t>
  </si>
  <si>
    <t>BBL Asset Management Company Limited</t>
  </si>
  <si>
    <t>AIA Company Limited</t>
  </si>
  <si>
    <t>Krungsri Asset Management Company Limited</t>
  </si>
  <si>
    <t>Finansa Asset Management Limited</t>
  </si>
  <si>
    <t>TMB Asset Management Company Limited</t>
  </si>
  <si>
    <t>UOB Asset Management (Thailand) Company Limited</t>
  </si>
  <si>
    <t>Bualuang Securities Public Company Limited.</t>
  </si>
  <si>
    <t>Thanachat Fund Management Company Limited</t>
  </si>
  <si>
    <t>CIMB-Principal Asset Management Company Limited</t>
  </si>
  <si>
    <t>Aberdeen Asset Management  Limited</t>
  </si>
  <si>
    <t>One Asset Management Limited</t>
  </si>
  <si>
    <t>Solaris Asset Management Company Limited</t>
  </si>
  <si>
    <t>Phatra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</si>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</sst>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10</v>
      </c>
      <c r="M6" s="6"/>
      <c r="N6" s="4" t="s">
        <v>11</v>
      </c>
      <c r="O6" s="6"/>
    </row>
    <row r="7" spans="1:40">
      <c r="A7" s="12"/>
      <c r="B7" s="16"/>
      <c r="C7" s="7" t="s">
        <v>12</v>
      </c>
      <c r="D7" s="7" t="s">
        <v>13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81</v>
      </c>
      <c r="D8" s="19">
        <v>407609</v>
      </c>
      <c r="E8" s="19">
        <v>2256</v>
      </c>
      <c r="F8" s="17">
        <v>142183.7167726</v>
      </c>
      <c r="G8" s="8" t="str">
        <f>IF(ISNUMBER(F8/F27),F8/F27,0)</f>
        <v>0</v>
      </c>
      <c r="H8" s="8">
        <v>133248.73942524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133248.73942524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33</v>
      </c>
      <c r="D9" s="19">
        <v>177610</v>
      </c>
      <c r="E9" s="19">
        <v>595</v>
      </c>
      <c r="F9" s="17">
        <v>86284.91338887002</v>
      </c>
      <c r="G9" s="8" t="str">
        <f>IF(ISNUMBER(F9/F27),F9/F27,0)</f>
        <v>0</v>
      </c>
      <c r="H9" s="8">
        <v>85767.94158923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85767.94158923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76</v>
      </c>
      <c r="D10" s="19">
        <v>459023</v>
      </c>
      <c r="E10" s="19">
        <v>2954</v>
      </c>
      <c r="F10" s="17">
        <v>84064.62841310998</v>
      </c>
      <c r="G10" s="8" t="str">
        <f>IF(ISNUMBER(F10/F27),F10/F27,0)</f>
        <v>0</v>
      </c>
      <c r="H10" s="8">
        <v>85028.34533427001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85028.34533427001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29</v>
      </c>
      <c r="D11" s="19">
        <v>96230</v>
      </c>
      <c r="E11" s="19">
        <v>227</v>
      </c>
      <c r="F11" s="17">
        <v>70022.26805897002</v>
      </c>
      <c r="G11" s="8" t="str">
        <f>IF(ISNUMBER(F11/F27),F11/F27,0)</f>
        <v>0</v>
      </c>
      <c r="H11" s="8">
        <v>73356.51716764999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73356.51716764999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42</v>
      </c>
      <c r="D12" s="19">
        <v>412239</v>
      </c>
      <c r="E12" s="19">
        <v>1242</v>
      </c>
      <c r="F12" s="17">
        <v>66740.57345093999</v>
      </c>
      <c r="G12" s="8" t="str">
        <f>IF(ISNUMBER(F12/F27),F12/F27,0)</f>
        <v>0</v>
      </c>
      <c r="H12" s="8">
        <v>65751.91094193999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65751.91094193999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13</v>
      </c>
      <c r="D13" s="19">
        <v>88358</v>
      </c>
      <c r="E13" s="19">
        <v>320</v>
      </c>
      <c r="F13" s="17">
        <v>47922.17452643999</v>
      </c>
      <c r="G13" s="8" t="str">
        <f>IF(ISNUMBER(F13/F27),F13/F27,0)</f>
        <v>0</v>
      </c>
      <c r="H13" s="8">
        <v>44543.63106714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44543.63106714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36</v>
      </c>
      <c r="D14" s="19">
        <v>202959</v>
      </c>
      <c r="E14" s="19">
        <v>980</v>
      </c>
      <c r="F14" s="17">
        <v>21745.46696706</v>
      </c>
      <c r="G14" s="8" t="str">
        <f>IF(ISNUMBER(F14/F27),F14/F27,0)</f>
        <v>0</v>
      </c>
      <c r="H14" s="8">
        <v>27747.11147246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27747.11147246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22</v>
      </c>
      <c r="D15" s="19">
        <v>117405</v>
      </c>
      <c r="E15" s="19">
        <v>898</v>
      </c>
      <c r="F15" s="17">
        <v>19829.32974415</v>
      </c>
      <c r="G15" s="8" t="str">
        <f>IF(ISNUMBER(F15/F27),F15/F27,0)</f>
        <v>0</v>
      </c>
      <c r="H15" s="8">
        <v>19840.26930531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19840.26930531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34</v>
      </c>
      <c r="D16" s="19">
        <v>81637</v>
      </c>
      <c r="E16" s="19">
        <v>577</v>
      </c>
      <c r="F16" s="17">
        <v>18487.44816406</v>
      </c>
      <c r="G16" s="8" t="str">
        <f>IF(ISNUMBER(F16/F27),F16/F27,0)</f>
        <v>0</v>
      </c>
      <c r="H16" s="8">
        <v>18562.58232013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18562.58232013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29</v>
      </c>
      <c r="D17" s="19">
        <v>63589</v>
      </c>
      <c r="E17" s="19">
        <v>311</v>
      </c>
      <c r="F17" s="17">
        <v>11789.01907308</v>
      </c>
      <c r="G17" s="8" t="str">
        <f>IF(ISNUMBER(F17/F27),F17/F27,0)</f>
        <v>0</v>
      </c>
      <c r="H17" s="8">
        <v>11914.14944063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11914.14944063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16</v>
      </c>
      <c r="D18" s="19">
        <v>57793</v>
      </c>
      <c r="E18" s="19">
        <v>312</v>
      </c>
      <c r="F18" s="17">
        <v>10524.72897118</v>
      </c>
      <c r="G18" s="8" t="str">
        <f>IF(ISNUMBER(F18/F27),F18/F27,0)</f>
        <v>0</v>
      </c>
      <c r="H18" s="8">
        <v>10014.44801682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10014.44801682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5</v>
      </c>
      <c r="D19" s="19">
        <v>19305</v>
      </c>
      <c r="E19" s="19">
        <v>207</v>
      </c>
      <c r="F19" s="17">
        <v>9281.287981399999</v>
      </c>
      <c r="G19" s="8" t="str">
        <f>IF(ISNUMBER(F19/F27),F19/F27,0)</f>
        <v>0</v>
      </c>
      <c r="H19" s="8">
        <v>9222.09187869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9222.09187869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11</v>
      </c>
      <c r="D20" s="19">
        <v>34309</v>
      </c>
      <c r="E20" s="19">
        <v>84</v>
      </c>
      <c r="F20" s="17">
        <v>9172.41218243</v>
      </c>
      <c r="G20" s="8" t="str">
        <f>IF(ISNUMBER(F20/F27),F20/F27,0)</f>
        <v>0</v>
      </c>
      <c r="H20" s="8">
        <v>9376.94910278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9376.94910278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16</v>
      </c>
      <c r="D21" s="19">
        <v>43892</v>
      </c>
      <c r="E21" s="19">
        <v>325</v>
      </c>
      <c r="F21" s="17">
        <v>8814.939295019998</v>
      </c>
      <c r="G21" s="8" t="str">
        <f>IF(ISNUMBER(F21/F27),F21/F27,0)</f>
        <v>0</v>
      </c>
      <c r="H21" s="8">
        <v>8927.638946429999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8927.638946429999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16</v>
      </c>
      <c r="D22" s="19">
        <v>186188</v>
      </c>
      <c r="E22" s="19">
        <v>443</v>
      </c>
      <c r="F22" s="17">
        <v>8205.314743969999</v>
      </c>
      <c r="G22" s="8" t="str">
        <f>IF(ISNUMBER(F22/F27),F22/F27,0)</f>
        <v>0</v>
      </c>
      <c r="H22" s="8">
        <v>8373.321782790001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8373.321782790001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37524</v>
      </c>
      <c r="E23" s="19">
        <v>2</v>
      </c>
      <c r="F23" s="17">
        <v>2934.94475018</v>
      </c>
      <c r="G23" s="8" t="str">
        <f>IF(ISNUMBER(F23/F27),F23/F27,0)</f>
        <v>0</v>
      </c>
      <c r="H23" s="8">
        <v>2865.70996263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2865.70996263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3</v>
      </c>
      <c r="D24" s="19">
        <v>3896</v>
      </c>
      <c r="E24" s="19">
        <v>35</v>
      </c>
      <c r="F24" s="17">
        <v>666.90975028</v>
      </c>
      <c r="G24" s="8" t="str">
        <f>IF(ISNUMBER(F24/F27),F24/F27,0)</f>
        <v>0</v>
      </c>
      <c r="H24" s="8">
        <v>665.8546864900001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665.8546864900001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1</v>
      </c>
      <c r="D25" s="19">
        <v>48</v>
      </c>
      <c r="E25" s="19">
        <v>2</v>
      </c>
      <c r="F25" s="17">
        <v>0.6904233000000001</v>
      </c>
      <c r="G25" s="8" t="str">
        <f>IF(ISNUMBER(F25/F27),F25/F27,0)</f>
        <v>0</v>
      </c>
      <c r="H25" s="8">
        <v>51.75629666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51.75629666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2026-10-06T01:39:05+07:00</dcterms:created>
  <dcterms:modified xsi:type="dcterms:W3CDTF">2026-10-06T01:39:05+07:00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