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Aug_2026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<sst xmlns="http://schemas.openxmlformats.org/spreadsheetml/2006/main" uniqueCount="32">
  <si>
    <t>รายงานแสดงการจัดการกองทุนสำรองเลี้ยงชีพ</t>
  </si>
  <si>
    <t>ณ 31 สิงหาคม 2569</t>
  </si>
  <si>
    <t xml:space="preserve">รายการ </t>
  </si>
  <si>
    <t xml:space="preserve"> </t>
  </si>
  <si>
    <t xml:space="preserve">การแสดงข้อมูลเปรียบเทียบเดือนก่อนหน้า </t>
  </si>
  <si>
    <t xml:space="preserve">การแสดงข้อมูลเปรียบเทียบสิ้นปี </t>
  </si>
  <si>
    <t>สิงหาคม 2569</t>
  </si>
  <si>
    <t>กรกฎาคม 2569</t>
  </si>
  <si>
    <t>เปลี่ยนแปลง</t>
  </si>
  <si>
    <t>ธันวาคม 2568</t>
  </si>
  <si>
    <t>จำนวน</t>
  </si>
  <si>
    <t>%</t>
  </si>
  <si>
    <t xml:space="preserve">1. จำนวนกองทุนทั้งสิ้น (กองทุน) </t>
  </si>
  <si>
    <t>2. จำนวนสมาชิกทั้งสิ้น (ราย)</t>
  </si>
  <si>
    <t>3. จำนวนนายจ้างทั้งสิ้น (ราย)</t>
  </si>
  <si>
    <t>4. ส่วนของสมาชิกและนายจ้าง (เงินกองทุนทั้งสิ้น) (ล้านบาท)</t>
  </si>
  <si>
    <t>5. การกระจายการลงทุน (ล้านบาท)</t>
  </si>
  <si>
    <t xml:space="preserve">        5.1 เงินลงทุนในหลักทรัพย์</t>
  </si>
  <si>
    <t xml:space="preserve">                5.1.1 หุ้นสามัญ</t>
  </si>
  <si>
    <t xml:space="preserve">                5.1.2 หุ้นบุริมสิทธิ</t>
  </si>
  <si>
    <t xml:space="preserve">                5.1.3 หุ้นกู้</t>
  </si>
  <si>
    <t xml:space="preserve">                5.1.4 หน่วยลงทุน</t>
  </si>
  <si>
    <t xml:space="preserve">                5.1.5 ใบสำคัญแสดงสิทธิ</t>
  </si>
  <si>
    <t xml:space="preserve">                5.1.6 พันธบัตร ตั๋วเงินคลังและตราสารหนี้ที่กระทรวงการคลังคํ้าประกัน</t>
  </si>
  <si>
    <t xml:space="preserve">                5.1.7 ตราสารอนุพันธ์</t>
  </si>
  <si>
    <t xml:space="preserve">                5.1.8 อื่นๆ</t>
  </si>
  <si>
    <t xml:space="preserve">    รวมเงินลงทุนในหลักทรัพย์</t>
  </si>
  <si>
    <t xml:space="preserve">        5.2 เงินฝากธนาคาร ตั๋วสัญญาใช้เงิน ตั๋วแลกเงิน และบัตรเงินฝาก</t>
  </si>
  <si>
    <t xml:space="preserve">        5.3 อสังหาริมทรัพย์และสิทธิเรียกร้อง</t>
  </si>
  <si>
    <t xml:space="preserve">        5.4 สินทรัพย์อื่น</t>
  </si>
  <si>
    <t xml:space="preserve">        5.5 หนี้สินอื่น</t>
  </si>
  <si>
    <t>รวม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</si>
</sst>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6" applyFont="0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3" borderId="9" applyFont="0" applyNumberFormat="0" applyFill="1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1" numFmtId="0" fillId="0" borderId="10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7"/>
  <sheetViews>
    <sheetView tabSelected="1" workbookViewId="0" showGridLines="true" showRowColHeaders="1">
      <selection activeCell="J27" sqref="J27"/>
    </sheetView>
  </sheetViews>
  <sheetFormatPr defaultRowHeight="14.4" outlineLevelRow="0" outlineLevelCol="0"/>
  <cols>
    <col min="1" max="1" width="70" customWidth="true" style="0"/>
    <col min="2" max="2" width="25" customWidth="true" style="0"/>
    <col min="3" max="3" width="15" customWidth="true" style="0"/>
    <col min="4" max="4" width="25" customWidth="true" style="0"/>
    <col min="5" max="5" width="1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40">
      <c r="A5" s="10" t="s">
        <v>2</v>
      </c>
      <c r="B5" s="3" t="s">
        <v>3</v>
      </c>
      <c r="C5" s="5"/>
      <c r="D5" s="3" t="s">
        <v>4</v>
      </c>
      <c r="E5" s="3"/>
      <c r="F5" s="3"/>
      <c r="G5" s="5"/>
      <c r="H5" s="3" t="s">
        <v>5</v>
      </c>
      <c r="I5" s="3"/>
      <c r="J5" s="3"/>
      <c r="K5" s="5"/>
    </row>
    <row r="6" spans="1:40">
      <c r="A6" s="11"/>
      <c r="B6" s="4" t="s">
        <v>6</v>
      </c>
      <c r="C6" s="6"/>
      <c r="D6" s="4" t="s">
        <v>7</v>
      </c>
      <c r="E6" s="6"/>
      <c r="F6" s="4" t="s">
        <v>8</v>
      </c>
      <c r="G6" s="6"/>
      <c r="H6" s="4" t="s">
        <v>9</v>
      </c>
      <c r="I6" s="6"/>
      <c r="J6" s="4" t="s">
        <v>8</v>
      </c>
      <c r="K6" s="6"/>
    </row>
    <row r="7" spans="1:40">
      <c r="A7" s="12"/>
      <c r="B7" s="7" t="s">
        <v>10</v>
      </c>
      <c r="C7" s="7" t="s">
        <v>11</v>
      </c>
      <c r="D7" s="7" t="s">
        <v>10</v>
      </c>
      <c r="E7" s="7" t="s">
        <v>11</v>
      </c>
      <c r="F7" s="7" t="s">
        <v>10</v>
      </c>
      <c r="G7" s="7" t="s">
        <v>11</v>
      </c>
      <c r="H7" s="7" t="s">
        <v>10</v>
      </c>
      <c r="I7" s="7" t="s">
        <v>11</v>
      </c>
      <c r="J7" s="7" t="s">
        <v>10</v>
      </c>
      <c r="K7" s="7" t="s">
        <v>11</v>
      </c>
    </row>
    <row r="8" spans="1:40">
      <c r="A8" s="13" t="s">
        <v>12</v>
      </c>
      <c r="B8" s="8">
        <v>0</v>
      </c>
      <c r="C8" s="8"/>
      <c r="D8" s="8">
        <v>0</v>
      </c>
      <c r="E8" s="8"/>
      <c r="F8" s="8" t="str">
        <f>B8-D8</f>
        <v>0</v>
      </c>
      <c r="G8" s="8"/>
      <c r="H8" s="8">
        <v>0</v>
      </c>
      <c r="I8" s="8"/>
      <c r="J8" s="8" t="str">
        <f>B8-H8</f>
        <v>0</v>
      </c>
      <c r="K8" s="8"/>
    </row>
    <row r="9" spans="1:40">
      <c r="A9" s="13" t="s">
        <v>13</v>
      </c>
      <c r="B9" s="8">
        <v>0</v>
      </c>
      <c r="C9" s="8"/>
      <c r="D9" s="8">
        <v>0</v>
      </c>
      <c r="E9" s="8"/>
      <c r="F9" s="8" t="str">
        <f>B9-D9</f>
        <v>0</v>
      </c>
      <c r="G9" s="8"/>
      <c r="H9" s="8">
        <v>0</v>
      </c>
      <c r="I9" s="8"/>
      <c r="J9" s="8" t="str">
        <f>B9-H9</f>
        <v>0</v>
      </c>
      <c r="K9" s="8"/>
    </row>
    <row r="10" spans="1:40">
      <c r="A10" s="13" t="s">
        <v>14</v>
      </c>
      <c r="B10" s="8">
        <v>0</v>
      </c>
      <c r="C10" s="8"/>
      <c r="D10" s="8">
        <v>0</v>
      </c>
      <c r="E10" s="8"/>
      <c r="F10" s="8" t="str">
        <f>B10-D10</f>
        <v>0</v>
      </c>
      <c r="G10" s="8"/>
      <c r="H10" s="8">
        <v>0</v>
      </c>
      <c r="I10" s="8"/>
      <c r="J10" s="8" t="str">
        <f>B10-H10</f>
        <v>0</v>
      </c>
      <c r="K10" s="8"/>
    </row>
    <row r="11" spans="1:40">
      <c r="A11" s="13" t="s">
        <v>15</v>
      </c>
      <c r="B11" s="8" t="str">
        <f>B27</f>
        <v>0</v>
      </c>
      <c r="C11" s="8"/>
      <c r="D11" s="8" t="str">
        <f>D27</f>
        <v>0</v>
      </c>
      <c r="E11" s="8"/>
      <c r="F11" s="8" t="str">
        <f>B11-D11</f>
        <v>0</v>
      </c>
      <c r="G11" s="8"/>
      <c r="H11" s="8" t="str">
        <f>H27</f>
        <v>0</v>
      </c>
      <c r="I11" s="8"/>
      <c r="J11" s="8" t="str">
        <f>B11-H11</f>
        <v>0</v>
      </c>
      <c r="K11" s="8"/>
    </row>
    <row r="12" spans="1:40">
      <c r="A12" s="13" t="s">
        <v>16</v>
      </c>
      <c r="B12" s="8"/>
      <c r="C12" s="8"/>
      <c r="D12" s="8"/>
      <c r="E12" s="8"/>
      <c r="F12" s="8"/>
      <c r="G12" s="8"/>
      <c r="H12" s="8"/>
      <c r="I12" s="8"/>
      <c r="J12" s="8"/>
      <c r="K12" s="8"/>
    </row>
    <row r="13" spans="1:40">
      <c r="A13" s="13" t="s">
        <v>17</v>
      </c>
      <c r="B13" s="8"/>
      <c r="C13" s="8"/>
      <c r="D13" s="8"/>
      <c r="E13" s="8"/>
      <c r="F13" s="8"/>
      <c r="G13" s="8"/>
      <c r="H13" s="8"/>
      <c r="I13" s="8"/>
      <c r="J13" s="8"/>
      <c r="K13" s="8"/>
    </row>
    <row r="14" spans="1:40">
      <c r="A14" s="13" t="s">
        <v>18</v>
      </c>
      <c r="B14" s="8">
        <v>0</v>
      </c>
      <c r="C14" s="8" t="str">
        <f>IF(ISNUMBER(B14/B27),B14/B27,0)</f>
        <v>0</v>
      </c>
      <c r="D14" s="8">
        <v>0</v>
      </c>
      <c r="E14" s="8" t="str">
        <f>IF(ISNUMBER(D14/D27),D14/D27,0)</f>
        <v>0</v>
      </c>
      <c r="F14" s="8" t="str">
        <f>B14-D14</f>
        <v>0</v>
      </c>
      <c r="G14" s="8" t="str">
        <f>IF(ISNUMBER(F14/D14),F14/D14,0)</f>
        <v>0</v>
      </c>
      <c r="H14" s="8">
        <v>0</v>
      </c>
      <c r="I14" s="8" t="str">
        <f>IF(ISNUMBER(H14/H27),H14/H27,0)</f>
        <v>0</v>
      </c>
      <c r="J14" s="8" t="str">
        <f>B14-H14</f>
        <v>0</v>
      </c>
      <c r="K14" s="8" t="str">
        <f>IF(ISNUMBER(J14/H14),J14/H14,0)</f>
        <v>0</v>
      </c>
    </row>
    <row r="15" spans="1:40">
      <c r="A15" s="13" t="s">
        <v>19</v>
      </c>
      <c r="B15" s="8">
        <v>0</v>
      </c>
      <c r="C15" s="8" t="str">
        <f>IF(ISNUMBER(B15/B27),B15/B27,0)</f>
        <v>0</v>
      </c>
      <c r="D15" s="8">
        <v>0</v>
      </c>
      <c r="E15" s="8" t="str">
        <f>IF(ISNUMBER(D15/D27),D15/D27,0)</f>
        <v>0</v>
      </c>
      <c r="F15" s="8" t="str">
        <f>B15-D15</f>
        <v>0</v>
      </c>
      <c r="G15" s="8" t="str">
        <f>IF(ISNUMBER(F15/D15),F15/D15,0)</f>
        <v>0</v>
      </c>
      <c r="H15" s="8">
        <v>0</v>
      </c>
      <c r="I15" s="8" t="str">
        <f>IF(ISNUMBER(H15/H27),H15/H27,0)</f>
        <v>0</v>
      </c>
      <c r="J15" s="8" t="str">
        <f>B15-H15</f>
        <v>0</v>
      </c>
      <c r="K15" s="8" t="str">
        <f>IF(ISNUMBER(J15/H15),J15/H15,0)</f>
        <v>0</v>
      </c>
    </row>
    <row r="16" spans="1:40">
      <c r="A16" s="13" t="s">
        <v>20</v>
      </c>
      <c r="B16" s="8">
        <v>0</v>
      </c>
      <c r="C16" s="8" t="str">
        <f>IF(ISNUMBER(B16/B27),B16/B27,0)</f>
        <v>0</v>
      </c>
      <c r="D16" s="8">
        <v>0</v>
      </c>
      <c r="E16" s="8" t="str">
        <f>IF(ISNUMBER(D16/D27),D16/D27,0)</f>
        <v>0</v>
      </c>
      <c r="F16" s="8" t="str">
        <f>B16-D16</f>
        <v>0</v>
      </c>
      <c r="G16" s="8" t="str">
        <f>IF(ISNUMBER(F16/D16),F16/D16,0)</f>
        <v>0</v>
      </c>
      <c r="H16" s="8">
        <v>0</v>
      </c>
      <c r="I16" s="8" t="str">
        <f>IF(ISNUMBER(H16/H27),H16/H27,0)</f>
        <v>0</v>
      </c>
      <c r="J16" s="8" t="str">
        <f>B16-H16</f>
        <v>0</v>
      </c>
      <c r="K16" s="8" t="str">
        <f>IF(ISNUMBER(J16/H16),J16/H16,0)</f>
        <v>0</v>
      </c>
    </row>
    <row r="17" spans="1:40">
      <c r="A17" s="13" t="s">
        <v>21</v>
      </c>
      <c r="B17" s="8">
        <v>0</v>
      </c>
      <c r="C17" s="8" t="str">
        <f>IF(ISNUMBER(B17/B27),B17/B27,0)</f>
        <v>0</v>
      </c>
      <c r="D17" s="8">
        <v>0</v>
      </c>
      <c r="E17" s="8" t="str">
        <f>IF(ISNUMBER(D17/D27),D17/D27,0)</f>
        <v>0</v>
      </c>
      <c r="F17" s="8" t="str">
        <f>B17-D17</f>
        <v>0</v>
      </c>
      <c r="G17" s="8" t="str">
        <f>IF(ISNUMBER(F17/D17),F17/D17,0)</f>
        <v>0</v>
      </c>
      <c r="H17" s="8">
        <v>0</v>
      </c>
      <c r="I17" s="8" t="str">
        <f>IF(ISNUMBER(H17/H27),H17/H27,0)</f>
        <v>0</v>
      </c>
      <c r="J17" s="8" t="str">
        <f>B17-H17</f>
        <v>0</v>
      </c>
      <c r="K17" s="8" t="str">
        <f>IF(ISNUMBER(J17/H17),J17/H17,0)</f>
        <v>0</v>
      </c>
    </row>
    <row r="18" spans="1:40">
      <c r="A18" s="13" t="s">
        <v>22</v>
      </c>
      <c r="B18" s="8">
        <v>0</v>
      </c>
      <c r="C18" s="8" t="str">
        <f>IF(ISNUMBER(B18/B27),B18/B27,0)</f>
        <v>0</v>
      </c>
      <c r="D18" s="8">
        <v>0</v>
      </c>
      <c r="E18" s="8" t="str">
        <f>IF(ISNUMBER(D18/D27),D18/D27,0)</f>
        <v>0</v>
      </c>
      <c r="F18" s="8" t="str">
        <f>B18-D18</f>
        <v>0</v>
      </c>
      <c r="G18" s="8" t="str">
        <f>IF(ISNUMBER(F18/D18),F18/D18,0)</f>
        <v>0</v>
      </c>
      <c r="H18" s="8">
        <v>0</v>
      </c>
      <c r="I18" s="8" t="str">
        <f>IF(ISNUMBER(H18/H27),H18/H27,0)</f>
        <v>0</v>
      </c>
      <c r="J18" s="8" t="str">
        <f>B18-H18</f>
        <v>0</v>
      </c>
      <c r="K18" s="8" t="str">
        <f>IF(ISNUMBER(J18/H18),J18/H18,0)</f>
        <v>0</v>
      </c>
    </row>
    <row r="19" spans="1:40">
      <c r="A19" s="13" t="s">
        <v>23</v>
      </c>
      <c r="B19" s="8">
        <v>0</v>
      </c>
      <c r="C19" s="8" t="str">
        <f>IF(ISNUMBER(B19/B27),B19/B27,0)</f>
        <v>0</v>
      </c>
      <c r="D19" s="8">
        <v>0</v>
      </c>
      <c r="E19" s="8" t="str">
        <f>IF(ISNUMBER(D19/D27),D19/D27,0)</f>
        <v>0</v>
      </c>
      <c r="F19" s="8" t="str">
        <f>B19-D19</f>
        <v>0</v>
      </c>
      <c r="G19" s="8" t="str">
        <f>IF(ISNUMBER(F19/D19),F19/D19,0)</f>
        <v>0</v>
      </c>
      <c r="H19" s="8">
        <v>0</v>
      </c>
      <c r="I19" s="8" t="str">
        <f>IF(ISNUMBER(H19/H27),H19/H27,0)</f>
        <v>0</v>
      </c>
      <c r="J19" s="8" t="str">
        <f>B19-H19</f>
        <v>0</v>
      </c>
      <c r="K19" s="8" t="str">
        <f>IF(ISNUMBER(J19/H19),J19/H19,0)</f>
        <v>0</v>
      </c>
    </row>
    <row r="20" spans="1:40">
      <c r="A20" s="13" t="s">
        <v>24</v>
      </c>
      <c r="B20" s="8">
        <v>0</v>
      </c>
      <c r="C20" s="8" t="str">
        <f>IF(ISNUMBER(B20/B27),B20/B27,0)</f>
        <v>0</v>
      </c>
      <c r="D20" s="8">
        <v>0</v>
      </c>
      <c r="E20" s="8" t="str">
        <f>IF(ISNUMBER(D20/D27),D20/D27,0)</f>
        <v>0</v>
      </c>
      <c r="F20" s="8" t="str">
        <f>B20-D20</f>
        <v>0</v>
      </c>
      <c r="G20" s="8" t="str">
        <f>IF(ISNUMBER(F20/D20),F20/D20,0)</f>
        <v>0</v>
      </c>
      <c r="H20" s="8">
        <v>0</v>
      </c>
      <c r="I20" s="8" t="str">
        <f>IF(ISNUMBER(H20/H27),H20/H27,0)</f>
        <v>0</v>
      </c>
      <c r="J20" s="8" t="str">
        <f>B20-H20</f>
        <v>0</v>
      </c>
      <c r="K20" s="8" t="str">
        <f>IF(ISNUMBER(J20/H20),J20/H20,0)</f>
        <v>0</v>
      </c>
    </row>
    <row r="21" spans="1:40">
      <c r="A21" s="13" t="s">
        <v>25</v>
      </c>
      <c r="B21" s="8">
        <v>0</v>
      </c>
      <c r="C21" s="8" t="str">
        <f>IF(ISNUMBER(B21/B27),B21/B27,0)</f>
        <v>0</v>
      </c>
      <c r="D21" s="8">
        <v>0</v>
      </c>
      <c r="E21" s="8" t="str">
        <f>IF(ISNUMBER(D21/D27),D21/D27,0)</f>
        <v>0</v>
      </c>
      <c r="F21" s="8" t="str">
        <f>B21-D21</f>
        <v>0</v>
      </c>
      <c r="G21" s="8" t="str">
        <f>IF(ISNUMBER(F21/D21),F21/D21,0)</f>
        <v>0</v>
      </c>
      <c r="H21" s="8">
        <v>0</v>
      </c>
      <c r="I21" s="8" t="str">
        <f>IF(ISNUMBER(H21/H27),H21/H27,0)</f>
        <v>0</v>
      </c>
      <c r="J21" s="8" t="str">
        <f>B21-H21</f>
        <v>0</v>
      </c>
      <c r="K21" s="8" t="str">
        <f>IF(ISNUMBER(J21/H21),J21/H21,0)</f>
        <v>0</v>
      </c>
    </row>
    <row r="22" spans="1:40">
      <c r="A22" s="13" t="s">
        <v>26</v>
      </c>
      <c r="B22" s="8" t="str">
        <f>SUM(B14:B21)</f>
        <v>0</v>
      </c>
      <c r="C22" s="8" t="str">
        <f>IF(ISNUMBER(B22/B27),B22/B27,0)</f>
        <v>0</v>
      </c>
      <c r="D22" s="8" t="str">
        <f>SUM(D14:D21)</f>
        <v>0</v>
      </c>
      <c r="E22" s="8" t="str">
        <f>IF(ISNUMBER(D22/D27),D22/D27,0)</f>
        <v>0</v>
      </c>
      <c r="F22" s="8" t="str">
        <f>B22-D22</f>
        <v>0</v>
      </c>
      <c r="G22" s="8" t="str">
        <f>IF(ISNUMBER(F22/D22),F22/D22,0)</f>
        <v>0</v>
      </c>
      <c r="H22" s="8" t="str">
        <f>SUM(H14:H21)</f>
        <v>0</v>
      </c>
      <c r="I22" s="8" t="str">
        <f>IF(ISNUMBER(H22/H27),H22/H27,0)</f>
        <v>0</v>
      </c>
      <c r="J22" s="8" t="str">
        <f>B22-H22</f>
        <v>0</v>
      </c>
      <c r="K22" s="8" t="str">
        <f>IF(ISNUMBER(J22/H22),J22/H22,0)</f>
        <v>0</v>
      </c>
    </row>
    <row r="23" spans="1:40">
      <c r="A23" s="13" t="s">
        <v>27</v>
      </c>
      <c r="B23" s="8">
        <v>0</v>
      </c>
      <c r="C23" s="8" t="str">
        <f>IF(ISNUMBER(B23/B27),B23/B27,0)</f>
        <v>0</v>
      </c>
      <c r="D23" s="8">
        <v>0</v>
      </c>
      <c r="E23" s="8" t="str">
        <f>IF(ISNUMBER(D23/D27),D23/D27,0)</f>
        <v>0</v>
      </c>
      <c r="F23" s="8" t="str">
        <f>B23-D23</f>
        <v>0</v>
      </c>
      <c r="G23" s="8" t="str">
        <f>IF(ISNUMBER(F23/D23),F23/D23,0)</f>
        <v>0</v>
      </c>
      <c r="H23" s="8">
        <v>0</v>
      </c>
      <c r="I23" s="8" t="str">
        <f>IF(ISNUMBER(H23/H27),H23/H27,0)</f>
        <v>0</v>
      </c>
      <c r="J23" s="8" t="str">
        <f>B23-H23</f>
        <v>0</v>
      </c>
      <c r="K23" s="8" t="str">
        <f>IF(ISNUMBER(J23/H23),J23/H23,0)</f>
        <v>0</v>
      </c>
    </row>
    <row r="24" spans="1:40">
      <c r="A24" s="13" t="s">
        <v>28</v>
      </c>
      <c r="B24" s="8">
        <v>0</v>
      </c>
      <c r="C24" s="8" t="str">
        <f>IF(ISNUMBER(B24/B27),B24/B27,0)</f>
        <v>0</v>
      </c>
      <c r="D24" s="8">
        <v>0</v>
      </c>
      <c r="E24" s="8" t="str">
        <f>IF(ISNUMBER(D24/D27),D24/D27,0)</f>
        <v>0</v>
      </c>
      <c r="F24" s="8" t="str">
        <f>B24-D24</f>
        <v>0</v>
      </c>
      <c r="G24" s="8" t="str">
        <f>IF(ISNUMBER(F24/D24),F24/D24,0)</f>
        <v>0</v>
      </c>
      <c r="H24" s="8">
        <v>0</v>
      </c>
      <c r="I24" s="8" t="str">
        <f>IF(ISNUMBER(H24/H27),H24/H27,0)</f>
        <v>0</v>
      </c>
      <c r="J24" s="8" t="str">
        <f>B24-H24</f>
        <v>0</v>
      </c>
      <c r="K24" s="8" t="str">
        <f>IF(ISNUMBER(J24/H24),J24/H24,0)</f>
        <v>0</v>
      </c>
    </row>
    <row r="25" spans="1:40">
      <c r="A25" s="13" t="s">
        <v>29</v>
      </c>
      <c r="B25" s="8">
        <v>0</v>
      </c>
      <c r="C25" s="8" t="str">
        <f>IF(ISNUMBER(B25/B27),B25/B27,0)</f>
        <v>0</v>
      </c>
      <c r="D25" s="8">
        <v>0</v>
      </c>
      <c r="E25" s="8" t="str">
        <f>IF(ISNUMBER(D25/D27),D25/D27,0)</f>
        <v>0</v>
      </c>
      <c r="F25" s="8" t="str">
        <f>B25-D25</f>
        <v>0</v>
      </c>
      <c r="G25" s="8" t="str">
        <f>IF(ISNUMBER(F25/D25),F25/D25,0)</f>
        <v>0</v>
      </c>
      <c r="H25" s="8">
        <v>0</v>
      </c>
      <c r="I25" s="8" t="str">
        <f>IF(ISNUMBER(H25/H27),H25/H27,0)</f>
        <v>0</v>
      </c>
      <c r="J25" s="8" t="str">
        <f>B25-H25</f>
        <v>0</v>
      </c>
      <c r="K25" s="8" t="str">
        <f>IF(ISNUMBER(J25/H25),J25/H25,0)</f>
        <v>0</v>
      </c>
    </row>
    <row r="26" spans="1:40">
      <c r="A26" s="13" t="s">
        <v>30</v>
      </c>
      <c r="B26" s="8">
        <v>-0</v>
      </c>
      <c r="C26" s="8" t="str">
        <f>IF(ISNUMBER(B26/B27),B26/B27,0)</f>
        <v>0</v>
      </c>
      <c r="D26" s="8">
        <v>-0</v>
      </c>
      <c r="E26" s="8" t="str">
        <f>IF(ISNUMBER(D26/D27),D26/D27,0)</f>
        <v>0</v>
      </c>
      <c r="F26" s="8" t="str">
        <f>B26-D26</f>
        <v>0</v>
      </c>
      <c r="G26" s="8" t="str">
        <f>IF(ISNUMBER(F26/D26),F26/D26,0)</f>
        <v>0</v>
      </c>
      <c r="H26" s="8">
        <v>-0</v>
      </c>
      <c r="I26" s="8" t="str">
        <f>IF(ISNUMBER(H26/H27),H26/H27,0)</f>
        <v>0</v>
      </c>
      <c r="J26" s="8" t="str">
        <f>B26-H26</f>
        <v>0</v>
      </c>
      <c r="K26" s="8" t="str">
        <f>IF(ISNUMBER(J26/H26),J26/H26,0)</f>
        <v>0</v>
      </c>
    </row>
    <row r="27" spans="1:40">
      <c r="A27" s="14" t="s">
        <v>31</v>
      </c>
      <c r="B27" s="9" t="str">
        <f>SUM(B22:B26)</f>
        <v>0</v>
      </c>
      <c r="C27" s="9" t="str">
        <f>SUM(C22:C26)</f>
        <v>0</v>
      </c>
      <c r="D27" s="9" t="str">
        <f>SUM(D22:D26)</f>
        <v>0</v>
      </c>
      <c r="E27" s="9" t="str">
        <f>SUM(E22:E26)</f>
        <v>0</v>
      </c>
      <c r="F27" s="9" t="str">
        <f>B27-D27</f>
        <v>0</v>
      </c>
      <c r="G27" s="9" t="str">
        <f>IF(ISNUMBER(F27/D27),F27/D27,0)</f>
        <v>0</v>
      </c>
      <c r="H27" s="9" t="str">
        <f>SUM(H22:H26)</f>
        <v>0</v>
      </c>
      <c r="I27" s="9" t="str">
        <f>SUM(I22:I26)</f>
        <v>0</v>
      </c>
      <c r="J27" s="9" t="str">
        <f>B27-H27</f>
        <v>0</v>
      </c>
      <c r="K27" s="9" t="str">
        <f>IF(ISNUMBER(J27/H27),J27/H27,0)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K2"/>
    <mergeCell ref="A3:K3"/>
    <mergeCell ref="A5:A7"/>
    <mergeCell ref="B5:C5"/>
    <mergeCell ref="B6:C6"/>
    <mergeCell ref="D5:G5"/>
    <mergeCell ref="D6:E6"/>
    <mergeCell ref="F6:G6"/>
    <mergeCell ref="H5:K5"/>
    <mergeCell ref="H6:I6"/>
    <mergeCell ref="J6:K6"/>
  </mergeCells>
  <conditionalFormatting sqref="B11:B27">
    <cfRule type="cellIs" dxfId="0" priority="1" operator="lessThan">
      <formula>0</formula>
    </cfRule>
  </conditionalFormatting>
  <conditionalFormatting sqref="B11:B27">
    <cfRule type="cellIs" dxfId="1" priority="2" operator="greaterThanOrEqual">
      <formula>0</formula>
    </cfRule>
  </conditionalFormatting>
  <conditionalFormatting sqref="C11:C27">
    <cfRule type="cellIs" dxfId="2" priority="3" operator="lessThan">
      <formula>0</formula>
    </cfRule>
  </conditionalFormatting>
  <conditionalFormatting sqref="C11:C27">
    <cfRule type="cellIs" dxfId="3" priority="4" operator="greaterThanOrEqual">
      <formula>0</formula>
    </cfRule>
  </conditionalFormatting>
  <conditionalFormatting sqref="D11:D27">
    <cfRule type="cellIs" dxfId="0" priority="5" operator="lessThan">
      <formula>0</formula>
    </cfRule>
  </conditionalFormatting>
  <conditionalFormatting sqref="D11:D27">
    <cfRule type="cellIs" dxfId="1" priority="6" operator="greaterThanOrEqual">
      <formula>0</formula>
    </cfRule>
  </conditionalFormatting>
  <conditionalFormatting sqref="E11:E27">
    <cfRule type="cellIs" dxfId="2" priority="7" operator="lessThan">
      <formula>0</formula>
    </cfRule>
  </conditionalFormatting>
  <conditionalFormatting sqref="E11:E27">
    <cfRule type="cellIs" dxfId="3" priority="8" operator="greaterThanOrEqual">
      <formula>0</formula>
    </cfRule>
  </conditionalFormatting>
  <conditionalFormatting sqref="F11:F27">
    <cfRule type="cellIs" dxfId="0" priority="9" operator="lessThan">
      <formula>0</formula>
    </cfRule>
  </conditionalFormatting>
  <conditionalFormatting sqref="F11:F27">
    <cfRule type="cellIs" dxfId="1" priority="10" operator="greaterThanOrEqual">
      <formula>0</formula>
    </cfRule>
  </conditionalFormatting>
  <conditionalFormatting sqref="G11:G27">
    <cfRule type="cellIs" dxfId="2" priority="11" operator="lessThan">
      <formula>0</formula>
    </cfRule>
  </conditionalFormatting>
  <conditionalFormatting sqref="G11:G27">
    <cfRule type="cellIs" dxfId="3" priority="12" operator="greaterThanOrEqual">
      <formula>0</formula>
    </cfRule>
  </conditionalFormatting>
  <conditionalFormatting sqref="H11:H27">
    <cfRule type="cellIs" dxfId="0" priority="13" operator="lessThan">
      <formula>0</formula>
    </cfRule>
  </conditionalFormatting>
  <conditionalFormatting sqref="H11:H27">
    <cfRule type="cellIs" dxfId="1" priority="14" operator="greaterThanOrEqual">
      <formula>0</formula>
    </cfRule>
  </conditionalFormatting>
  <conditionalFormatting sqref="I11:I27">
    <cfRule type="cellIs" dxfId="2" priority="15" operator="lessThan">
      <formula>0</formula>
    </cfRule>
  </conditionalFormatting>
  <conditionalFormatting sqref="I11:I27">
    <cfRule type="cellIs" dxfId="3" priority="16" operator="greaterThanOrEqual">
      <formula>0</formula>
    </cfRule>
  </conditionalFormatting>
  <conditionalFormatting sqref="J11:J27">
    <cfRule type="cellIs" dxfId="0" priority="17" operator="lessThan">
      <formula>0</formula>
    </cfRule>
  </conditionalFormatting>
  <conditionalFormatting sqref="J11:J27">
    <cfRule type="cellIs" dxfId="1" priority="18" operator="greaterThanOrEqual">
      <formula>0</formula>
    </cfRule>
  </conditionalFormatting>
  <conditionalFormatting sqref="K11:K27">
    <cfRule type="cellIs" dxfId="2" priority="19" operator="lessThan">
      <formula>0</formula>
    </cfRule>
  </conditionalFormatting>
  <conditionalFormatting sqref="K11:K27">
    <cfRule type="cellIs" dxfId="3" priority="20" operator="greaterThanOrEqual">
      <formula>0</formula>
    </cfRule>
  </conditionalFormatting>
  <conditionalFormatting sqref="B8:B10">
    <cfRule type="cellIs" dxfId="4" priority="21" operator="lessThan">
      <formula>0</formula>
    </cfRule>
  </conditionalFormatting>
  <conditionalFormatting sqref="B8:B10">
    <cfRule type="cellIs" dxfId="5" priority="22" operator="greaterThanOrEqual">
      <formula>0</formula>
    </cfRule>
  </conditionalFormatting>
  <conditionalFormatting sqref="D8:D10">
    <cfRule type="cellIs" dxfId="4" priority="23" operator="lessThan">
      <formula>0</formula>
    </cfRule>
  </conditionalFormatting>
  <conditionalFormatting sqref="D8:D10">
    <cfRule type="cellIs" dxfId="5" priority="24" operator="greaterThanOrEqual">
      <formula>0</formula>
    </cfRule>
  </conditionalFormatting>
  <conditionalFormatting sqref="F8:F10">
    <cfRule type="cellIs" dxfId="4" priority="25" operator="lessThan">
      <formula>0</formula>
    </cfRule>
  </conditionalFormatting>
  <conditionalFormatting sqref="F8:F10">
    <cfRule type="cellIs" dxfId="5" priority="26" operator="greaterThanOrEqual">
      <formula>0</formula>
    </cfRule>
  </conditionalFormatting>
  <conditionalFormatting sqref="H8:H10">
    <cfRule type="cellIs" dxfId="4" priority="27" operator="lessThan">
      <formula>0</formula>
    </cfRule>
  </conditionalFormatting>
  <conditionalFormatting sqref="H8:H10">
    <cfRule type="cellIs" dxfId="5" priority="28" operator="greaterThanOrEqual">
      <formula>0</formula>
    </cfRule>
  </conditionalFormatting>
  <conditionalFormatting sqref="J8:J10">
    <cfRule type="cellIs" dxfId="4" priority="29" operator="lessThan">
      <formula>0</formula>
    </cfRule>
  </conditionalFormatting>
  <conditionalFormatting sqref="J8:J10">
    <cfRule type="cellIs" dxfId="5" priority="30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Aug_2026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2026-09-30T12:40:41+07:00</dcterms:created>
  <dcterms:modified xsi:type="dcterms:W3CDTF">2026-09-30T12:40:41+07:00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