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<sst xmlns="http://schemas.openxmlformats.org/spreadsheetml/2006/main" uniqueCount="32">
  <si>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</si>
  <si>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มิถุนายน 2559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</si>
  <si>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</si>
  <si>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</si>
  <si>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</si>
  <si>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</si>
  <si>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2559</t>
  </si>
  <si>
    <t>พฤษภาคม 2559</t>
  </si>
  <si>
    <t>เปลี่ยนแปลง</t>
  </si>
  <si>
    <t>ธันวาคม 2558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</si>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</sst>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421</v>
      </c>
      <c r="C8" s="8"/>
      <c r="D8" s="8">
        <v>420</v>
      </c>
      <c r="E8" s="8"/>
      <c r="F8" s="8" t="str">
        <f>B8-D8</f>
        <v>0</v>
      </c>
      <c r="G8" s="8"/>
      <c r="H8" s="8">
        <v>424</v>
      </c>
      <c r="I8" s="8"/>
      <c r="J8" s="8" t="str">
        <f>B8-H8</f>
        <v>0</v>
      </c>
      <c r="K8" s="8"/>
    </row>
    <row r="9" spans="1:40">
      <c r="A9" s="13" t="s">
        <v>13</v>
      </c>
      <c r="B9" s="8">
        <v>3024993</v>
      </c>
      <c r="C9" s="8"/>
      <c r="D9" s="8">
        <v>3015718</v>
      </c>
      <c r="E9" s="8"/>
      <c r="F9" s="8" t="str">
        <f>B9-D9</f>
        <v>0</v>
      </c>
      <c r="G9" s="8"/>
      <c r="H9" s="8">
        <v>2974755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17114</v>
      </c>
      <c r="C10" s="8"/>
      <c r="D10" s="8">
        <v>17048</v>
      </c>
      <c r="E10" s="8"/>
      <c r="F10" s="8" t="str">
        <f>B10-D10</f>
        <v>0</v>
      </c>
      <c r="G10" s="8"/>
      <c r="H10" s="8">
        <v>16607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142754.29147083</v>
      </c>
      <c r="C14" s="8" t="str">
        <f>IF(ISNUMBER(B14/B27),B14/B27,0)</f>
        <v>0</v>
      </c>
      <c r="D14" s="8">
        <v>139581.11426337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132378.24473661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279186.30133496</v>
      </c>
      <c r="C16" s="8" t="str">
        <f>IF(ISNUMBER(B16/B27),B16/B27,0)</f>
        <v>0</v>
      </c>
      <c r="D16" s="8">
        <v>273068.01579314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255642.50049505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87875.02910296</v>
      </c>
      <c r="C17" s="8" t="str">
        <f>IF(ISNUMBER(B17/B27),B17/B27,0)</f>
        <v>0</v>
      </c>
      <c r="D17" s="8">
        <v>86499.83781378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78015.60784424999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127.09338942</v>
      </c>
      <c r="C18" s="8" t="str">
        <f>IF(ISNUMBER(B18/B27),B18/B27,0)</f>
        <v>0</v>
      </c>
      <c r="D18" s="8">
        <v>112.00604051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202.38275475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240678.35888019</v>
      </c>
      <c r="C19" s="8" t="str">
        <f>IF(ISNUMBER(B19/B27),B19/B27,0)</f>
        <v>0</v>
      </c>
      <c r="D19" s="8">
        <v>226306.64707487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204928.41498184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-135.93472238</v>
      </c>
      <c r="C20" s="8" t="str">
        <f>IF(ISNUMBER(B20/B27),B20/B27,0)</f>
        <v>0</v>
      </c>
      <c r="D20" s="8">
        <v>-153.74496691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-114.84394194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753.8283873400001</v>
      </c>
      <c r="C21" s="8" t="str">
        <f>IF(ISNUMBER(B21/B27),B21/B27,0)</f>
        <v>0</v>
      </c>
      <c r="D21" s="8">
        <v>765.26482049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469.67106246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193534.73884147</v>
      </c>
      <c r="C23" s="8" t="str">
        <f>IF(ISNUMBER(B23/B27),B23/B27,0)</f>
        <v>0</v>
      </c>
      <c r="D23" s="8">
        <v>205207.03070088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214138.7407114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8162.91455248</v>
      </c>
      <c r="C25" s="8" t="str">
        <f>IF(ISNUMBER(B25/B27),B25/B27,0)</f>
        <v>0</v>
      </c>
      <c r="D25" s="8">
        <v>4201.846920419999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4622.91473025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-15527.78860791</v>
      </c>
      <c r="C26" s="8" t="str">
        <f>IF(ISNUMBER(B26/B27),B26/B27,0)</f>
        <v>0</v>
      </c>
      <c r="D26" s="8">
        <v>-10865.73576872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-6667.497064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2026-10-04T04:58:19+07:00</dcterms:created>
  <dcterms:modified xsi:type="dcterms:W3CDTF">2026-10-04T04:58:19+07:00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