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6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<sst xmlns="http://schemas.openxmlformats.org/spreadsheetml/2006/main" uniqueCount="32">
  <si>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</si>
  <si>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เมษายน 2559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</si>
  <si>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</si>
  <si>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</si>
  <si>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</si>
  <si>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</si>
  <si>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เมษายน 2559</t>
  </si>
  <si>
    <t>มีนาคม 2559</t>
  </si>
  <si>
    <t>เปลี่ยนแปลง</t>
  </si>
  <si>
    <t>ธันวาคม 2558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</si>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</sst>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420</v>
      </c>
      <c r="C8" s="8"/>
      <c r="D8" s="8">
        <v>422</v>
      </c>
      <c r="E8" s="8"/>
      <c r="F8" s="8" t="str">
        <f>B8-D8</f>
        <v>0</v>
      </c>
      <c r="G8" s="8"/>
      <c r="H8" s="8">
        <v>424</v>
      </c>
      <c r="I8" s="8"/>
      <c r="J8" s="8" t="str">
        <f>B8-H8</f>
        <v>0</v>
      </c>
      <c r="K8" s="8"/>
    </row>
    <row r="9" spans="1:40">
      <c r="A9" s="13" t="s">
        <v>13</v>
      </c>
      <c r="B9" s="8">
        <v>3020569</v>
      </c>
      <c r="C9" s="8"/>
      <c r="D9" s="8">
        <v>2976132</v>
      </c>
      <c r="E9" s="8"/>
      <c r="F9" s="8" t="str">
        <f>B9-D9</f>
        <v>0</v>
      </c>
      <c r="G9" s="8"/>
      <c r="H9" s="8">
        <v>2974755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16998</v>
      </c>
      <c r="C10" s="8"/>
      <c r="D10" s="8">
        <v>16893</v>
      </c>
      <c r="E10" s="8"/>
      <c r="F10" s="8" t="str">
        <f>B10-D10</f>
        <v>0</v>
      </c>
      <c r="G10" s="8"/>
      <c r="H10" s="8">
        <v>16607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136020.14465916</v>
      </c>
      <c r="C14" s="8" t="str">
        <f>IF(ISNUMBER(B14/B27),B14/B27,0)</f>
        <v>0</v>
      </c>
      <c r="D14" s="8">
        <v>135882.98349051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132378.24473661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274668.22594418</v>
      </c>
      <c r="C16" s="8" t="str">
        <f>IF(ISNUMBER(B16/B27),B16/B27,0)</f>
        <v>0</v>
      </c>
      <c r="D16" s="8">
        <v>271423.8885823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255642.50049505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84721.81008358</v>
      </c>
      <c r="C17" s="8" t="str">
        <f>IF(ISNUMBER(B17/B27),B17/B27,0)</f>
        <v>0</v>
      </c>
      <c r="D17" s="8">
        <v>83810.58902963001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78015.60784424999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120.04483563</v>
      </c>
      <c r="C18" s="8" t="str">
        <f>IF(ISNUMBER(B18/B27),B18/B27,0)</f>
        <v>0</v>
      </c>
      <c r="D18" s="8">
        <v>66.40763565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202.38275475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217986.7338468</v>
      </c>
      <c r="C19" s="8" t="str">
        <f>IF(ISNUMBER(B19/B27),B19/B27,0)</f>
        <v>0</v>
      </c>
      <c r="D19" s="8">
        <v>213750.09367434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204928.41498184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-109.45282728</v>
      </c>
      <c r="C20" s="8" t="str">
        <f>IF(ISNUMBER(B20/B27),B20/B27,0)</f>
        <v>0</v>
      </c>
      <c r="D20" s="8">
        <v>-106.41212864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-114.84394194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711.3530531399999</v>
      </c>
      <c r="C21" s="8" t="str">
        <f>IF(ISNUMBER(B21/B27),B21/B27,0)</f>
        <v>0</v>
      </c>
      <c r="D21" s="8">
        <v>660.34913481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469.67106246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206325.46816282</v>
      </c>
      <c r="C23" s="8" t="str">
        <f>IF(ISNUMBER(B23/B27),B23/B27,0)</f>
        <v>0</v>
      </c>
      <c r="D23" s="8">
        <v>208786.74842117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214138.7407114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7230.39702961</v>
      </c>
      <c r="C25" s="8" t="str">
        <f>IF(ISNUMBER(B25/B27),B25/B27,0)</f>
        <v>0</v>
      </c>
      <c r="D25" s="8">
        <v>6028.28607529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4622.91473025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-8559.712748170001</v>
      </c>
      <c r="C26" s="8" t="str">
        <f>IF(ISNUMBER(B26/B27),B26/B27,0)</f>
        <v>0</v>
      </c>
      <c r="D26" s="8">
        <v>-10775.50985643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-6667.497064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2026-10-04T06:10:05+07:00</dcterms:created>
  <dcterms:modified xsi:type="dcterms:W3CDTF">2026-10-04T06:10:05+07:00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