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<sst xmlns="http://schemas.openxmlformats.org/spreadsheetml/2006/main" uniqueCount="32">
  <si>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</si>
  <si>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เมษายน 2557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</si>
  <si>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</si>
  <si>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</si>
  <si>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</si>
  <si>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</si>
  <si>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เมษายน 2557</t>
  </si>
  <si>
    <t>มีนาคม 2557</t>
  </si>
  <si>
    <t>เปลี่ยนแปลง</t>
  </si>
  <si>
    <t>ธันวาคม 2556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</si>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</sst>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429</v>
      </c>
      <c r="C8" s="8"/>
      <c r="D8" s="8">
        <v>432</v>
      </c>
      <c r="E8" s="8"/>
      <c r="F8" s="8" t="str">
        <f>B8-D8</f>
        <v>0</v>
      </c>
      <c r="G8" s="8"/>
      <c r="H8" s="8">
        <v>440</v>
      </c>
      <c r="I8" s="8"/>
      <c r="J8" s="8" t="str">
        <f>B8-H8</f>
        <v>0</v>
      </c>
      <c r="K8" s="8"/>
    </row>
    <row r="9" spans="1:40">
      <c r="A9" s="13" t="s">
        <v>13</v>
      </c>
      <c r="B9" s="8">
        <v>2758321</v>
      </c>
      <c r="C9" s="8"/>
      <c r="D9" s="8">
        <v>2729449</v>
      </c>
      <c r="E9" s="8"/>
      <c r="F9" s="8" t="str">
        <f>B9-D9</f>
        <v>0</v>
      </c>
      <c r="G9" s="8"/>
      <c r="H9" s="8">
        <v>2699822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14592</v>
      </c>
      <c r="C10" s="8"/>
      <c r="D10" s="8">
        <v>14440</v>
      </c>
      <c r="E10" s="8"/>
      <c r="F10" s="8" t="str">
        <f>B10-D10</f>
        <v>0</v>
      </c>
      <c r="G10" s="8"/>
      <c r="H10" s="8">
        <v>14058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111926.32217665</v>
      </c>
      <c r="C14" s="8" t="str">
        <f>IF(ISNUMBER(B14/B27),B14/B27,0)</f>
        <v>0</v>
      </c>
      <c r="D14" s="8">
        <v>107370.91628598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100069.48215809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189841.29036632</v>
      </c>
      <c r="C16" s="8" t="str">
        <f>IF(ISNUMBER(B16/B27),B16/B27,0)</f>
        <v>0</v>
      </c>
      <c r="D16" s="8">
        <v>174692.04231365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160423.98780429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55554.67358807999</v>
      </c>
      <c r="C17" s="8" t="str">
        <f>IF(ISNUMBER(B17/B27),B17/B27,0)</f>
        <v>0</v>
      </c>
      <c r="D17" s="8">
        <v>53747.16443315001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49428.76524043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265.24074679</v>
      </c>
      <c r="C18" s="8" t="str">
        <f>IF(ISNUMBER(B18/B27),B18/B27,0)</f>
        <v>0</v>
      </c>
      <c r="D18" s="8">
        <v>44.08089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3.89902463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216737.5719904799</v>
      </c>
      <c r="C19" s="8" t="str">
        <f>IF(ISNUMBER(B19/B27),B19/B27,0)</f>
        <v>0</v>
      </c>
      <c r="D19" s="8">
        <v>214354.23981199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228128.09885765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-3.62763677</v>
      </c>
      <c r="C20" s="8" t="str">
        <f>IF(ISNUMBER(B20/B27),B20/B27,0)</f>
        <v>0</v>
      </c>
      <c r="D20" s="8">
        <v>-18.69604448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-25.2854623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295.57339208</v>
      </c>
      <c r="C21" s="8" t="str">
        <f>IF(ISNUMBER(B21/B27),B21/B27,0)</f>
        <v>0</v>
      </c>
      <c r="D21" s="8">
        <v>296.45128878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234.66220294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211694.66012095</v>
      </c>
      <c r="C23" s="8" t="str">
        <f>IF(ISNUMBER(B23/B27),B23/B27,0)</f>
        <v>0</v>
      </c>
      <c r="D23" s="8">
        <v>222714.9293301299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209998.82385318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6363.288968290001</v>
      </c>
      <c r="C25" s="8" t="str">
        <f>IF(ISNUMBER(B25/B27),B25/B27,0)</f>
        <v>0</v>
      </c>
      <c r="D25" s="8">
        <v>9814.734540980002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6108.48083201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-11061.90131051</v>
      </c>
      <c r="C26" s="8" t="str">
        <f>IF(ISNUMBER(B26/B27),B26/B27,0)</f>
        <v>0</v>
      </c>
      <c r="D26" s="8">
        <v>-11721.69670859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-6361.95595886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2026-10-05T03:52:22+07:00</dcterms:created>
  <dcterms:modified xsi:type="dcterms:W3CDTF">2026-10-05T03:52:22+07:00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