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<sst xmlns="http://schemas.openxmlformats.org/spreadsheetml/2006/main" uniqueCount="32">
  <si>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</si>
  <si>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มีนาคม 2557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</si>
  <si>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</si>
  <si>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</si>
  <si>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</si>
  <si>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</si>
  <si>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มีนาคม 2557</t>
  </si>
  <si>
    <t>กุมภาพันธ์ 2557</t>
  </si>
  <si>
    <t>เปลี่ยนแปลง</t>
  </si>
  <si>
    <t>ธันวาคม 2556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</si>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</sst>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432</v>
      </c>
      <c r="C8" s="8"/>
      <c r="D8" s="8">
        <v>433</v>
      </c>
      <c r="E8" s="8"/>
      <c r="F8" s="8" t="str">
        <f>B8-D8</f>
        <v>0</v>
      </c>
      <c r="G8" s="8"/>
      <c r="H8" s="8">
        <v>440</v>
      </c>
      <c r="I8" s="8"/>
      <c r="J8" s="8" t="str">
        <f>B8-H8</f>
        <v>0</v>
      </c>
      <c r="K8" s="8"/>
    </row>
    <row r="9" spans="1:40">
      <c r="A9" s="13" t="s">
        <v>13</v>
      </c>
      <c r="B9" s="8">
        <v>2729449</v>
      </c>
      <c r="C9" s="8"/>
      <c r="D9" s="8">
        <v>2737640</v>
      </c>
      <c r="E9" s="8"/>
      <c r="F9" s="8" t="str">
        <f>B9-D9</f>
        <v>0</v>
      </c>
      <c r="G9" s="8"/>
      <c r="H9" s="8">
        <v>2699822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14440</v>
      </c>
      <c r="C10" s="8"/>
      <c r="D10" s="8">
        <v>14347</v>
      </c>
      <c r="E10" s="8"/>
      <c r="F10" s="8" t="str">
        <f>B10-D10</f>
        <v>0</v>
      </c>
      <c r="G10" s="8"/>
      <c r="H10" s="8">
        <v>14058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107370.91628598</v>
      </c>
      <c r="C14" s="8" t="str">
        <f>IF(ISNUMBER(B14/B27),B14/B27,0)</f>
        <v>0</v>
      </c>
      <c r="D14" s="8">
        <v>103645.28189542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100069.48215809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174692.04231365</v>
      </c>
      <c r="C16" s="8" t="str">
        <f>IF(ISNUMBER(B16/B27),B16/B27,0)</f>
        <v>0</v>
      </c>
      <c r="D16" s="8">
        <v>166570.79243633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160423.98780429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53747.16443315001</v>
      </c>
      <c r="C17" s="8" t="str">
        <f>IF(ISNUMBER(B17/B27),B17/B27,0)</f>
        <v>0</v>
      </c>
      <c r="D17" s="8">
        <v>53609.46973411999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49428.76524043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44.08089</v>
      </c>
      <c r="C18" s="8" t="str">
        <f>IF(ISNUMBER(B18/B27),B18/B27,0)</f>
        <v>0</v>
      </c>
      <c r="D18" s="8">
        <v>42.74574364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3.89902463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214354.23981199</v>
      </c>
      <c r="C19" s="8" t="str">
        <f>IF(ISNUMBER(B19/B27),B19/B27,0)</f>
        <v>0</v>
      </c>
      <c r="D19" s="8">
        <v>224022.81250764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228128.09885765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-18.69604448</v>
      </c>
      <c r="C20" s="8" t="str">
        <f>IF(ISNUMBER(B20/B27),B20/B27,0)</f>
        <v>0</v>
      </c>
      <c r="D20" s="8">
        <v>-14.92964828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-25.2854623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296.45128878</v>
      </c>
      <c r="C21" s="8" t="str">
        <f>IF(ISNUMBER(B21/B27),B21/B27,0)</f>
        <v>0</v>
      </c>
      <c r="D21" s="8">
        <v>302.3927101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234.66220294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222714.9293301299</v>
      </c>
      <c r="C23" s="8" t="str">
        <f>IF(ISNUMBER(B23/B27),B23/B27,0)</f>
        <v>0</v>
      </c>
      <c r="D23" s="8">
        <v>212644.20472596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209998.82385318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9814.734540980002</v>
      </c>
      <c r="C25" s="8" t="str">
        <f>IF(ISNUMBER(B25/B27),B25/B27,0)</f>
        <v>0</v>
      </c>
      <c r="D25" s="8">
        <v>7415.59336407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6108.48083201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-11721.69670859</v>
      </c>
      <c r="C26" s="8" t="str">
        <f>IF(ISNUMBER(B26/B27),B26/B27,0)</f>
        <v>0</v>
      </c>
      <c r="D26" s="8">
        <v>-10711.24797362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-6361.95595886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2025-02-04T11:48:02+07:00</dcterms:created>
  <dcterms:modified xsi:type="dcterms:W3CDTF">2025-02-04T11:48:02+07:00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