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<sst xmlns="http://schemas.openxmlformats.org/spreadsheetml/2006/main" uniqueCount="32">
  <si>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</si>
  <si>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28 กุมภาพันธ์ 2560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</si>
  <si>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</si>
  <si>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</si>
  <si>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</si>
  <si>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</si>
  <si>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กุมภาพันธ์ 2560</t>
  </si>
  <si>
    <t>มกราคม 2560</t>
  </si>
  <si>
    <t>เปลี่ยนแปลง</t>
  </si>
  <si>
    <t>ธันวาคม 2559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</si>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</sst>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420</v>
      </c>
      <c r="C8" s="8"/>
      <c r="D8" s="8">
        <v>420</v>
      </c>
      <c r="E8" s="8"/>
      <c r="F8" s="8" t="str">
        <f>B8-D8</f>
        <v>0</v>
      </c>
      <c r="G8" s="8"/>
      <c r="H8" s="8">
        <v>419</v>
      </c>
      <c r="I8" s="8"/>
      <c r="J8" s="8" t="str">
        <f>B8-H8</f>
        <v>0</v>
      </c>
      <c r="K8" s="8"/>
    </row>
    <row r="9" spans="1:40">
      <c r="A9" s="13" t="s">
        <v>13</v>
      </c>
      <c r="B9" s="8">
        <v>3168158</v>
      </c>
      <c r="C9" s="8"/>
      <c r="D9" s="8">
        <v>3149645</v>
      </c>
      <c r="E9" s="8"/>
      <c r="F9" s="8" t="str">
        <f>B9-D9</f>
        <v>0</v>
      </c>
      <c r="G9" s="8"/>
      <c r="H9" s="8">
        <v>3141629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17799</v>
      </c>
      <c r="C10" s="8"/>
      <c r="D10" s="8">
        <v>17748</v>
      </c>
      <c r="E10" s="8"/>
      <c r="F10" s="8" t="str">
        <f>B10-D10</f>
        <v>0</v>
      </c>
      <c r="G10" s="8"/>
      <c r="H10" s="8">
        <v>17534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164063.38362316</v>
      </c>
      <c r="C14" s="8" t="str">
        <f>IF(ISNUMBER(B14/B27),B14/B27,0)</f>
        <v>0</v>
      </c>
      <c r="D14" s="8">
        <v>162506.78647214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160036.23006423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299458.88825185</v>
      </c>
      <c r="C16" s="8" t="str">
        <f>IF(ISNUMBER(B16/B27),B16/B27,0)</f>
        <v>0</v>
      </c>
      <c r="D16" s="8">
        <v>295523.8477317599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302026.50746788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100830.79551074</v>
      </c>
      <c r="C17" s="8" t="str">
        <f>IF(ISNUMBER(B17/B27),B17/B27,0)</f>
        <v>0</v>
      </c>
      <c r="D17" s="8">
        <v>100437.43254654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97020.17440175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42.44871502</v>
      </c>
      <c r="C18" s="8" t="str">
        <f>IF(ISNUMBER(B18/B27),B18/B27,0)</f>
        <v>0</v>
      </c>
      <c r="D18" s="8">
        <v>45.52510679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45.04562218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258552.12904815</v>
      </c>
      <c r="C19" s="8" t="str">
        <f>IF(ISNUMBER(B19/B27),B19/B27,0)</f>
        <v>0</v>
      </c>
      <c r="D19" s="8">
        <v>245601.28624483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235515.74322329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-22.24118398</v>
      </c>
      <c r="C20" s="8" t="str">
        <f>IF(ISNUMBER(B20/B27),B20/B27,0)</f>
        <v>0</v>
      </c>
      <c r="D20" s="8">
        <v>-66.96980751999999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-112.14038515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775.473327</v>
      </c>
      <c r="C21" s="8" t="str">
        <f>IF(ISNUMBER(B21/B27),B21/B27,0)</f>
        <v>0</v>
      </c>
      <c r="D21" s="8">
        <v>780.40771706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791.79977095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158270.19995226</v>
      </c>
      <c r="C23" s="8" t="str">
        <f>IF(ISNUMBER(B23/B27),B23/B27,0)</f>
        <v>0</v>
      </c>
      <c r="D23" s="8">
        <v>173654.71321865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178641.66794065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7065.31325699</v>
      </c>
      <c r="C25" s="8" t="str">
        <f>IF(ISNUMBER(B25/B27),B25/B27,0)</f>
        <v>0</v>
      </c>
      <c r="D25" s="8">
        <v>12038.42466698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5630.319487199999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-12225.11490607</v>
      </c>
      <c r="C26" s="8" t="str">
        <f>IF(ISNUMBER(B26/B27),B26/B27,0)</f>
        <v>0</v>
      </c>
      <c r="D26" s="8">
        <v>-18191.02506417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-6322.63556258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2026-10-03T23:19:38+07:00</dcterms:created>
  <dcterms:modified xsi:type="dcterms:W3CDTF">2026-10-03T23:19:38+07:00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