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<sst xmlns="http://schemas.openxmlformats.org/spreadsheetml/2006/main" uniqueCount="32">
  <si>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</si>
  <si>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28 กุมภาพันธ์ 2553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</si>
  <si>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</si>
  <si>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</si>
  <si>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</si>
  <si>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</si>
  <si>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กุมภาพันธ์ 2553</t>
  </si>
  <si>
    <t>มกราคม 2553</t>
  </si>
  <si>
    <t>เปลี่ยนแปลง</t>
  </si>
  <si>
    <t>ธันวาคม 2552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</si>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</sst>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515</v>
      </c>
      <c r="C8" s="8"/>
      <c r="D8" s="8">
        <v>514</v>
      </c>
      <c r="E8" s="8"/>
      <c r="F8" s="8" t="str">
        <f>B8-D8</f>
        <v>0</v>
      </c>
      <c r="G8" s="8"/>
      <c r="H8" s="8">
        <v>528</v>
      </c>
      <c r="I8" s="8"/>
      <c r="J8" s="8" t="str">
        <f>B8-H8</f>
        <v>0</v>
      </c>
      <c r="K8" s="8"/>
    </row>
    <row r="9" spans="1:40">
      <c r="A9" s="13" t="s">
        <v>13</v>
      </c>
      <c r="B9" s="8">
        <v>2094228</v>
      </c>
      <c r="C9" s="8"/>
      <c r="D9" s="8">
        <v>2058631</v>
      </c>
      <c r="E9" s="8"/>
      <c r="F9" s="8" t="str">
        <f>B9-D9</f>
        <v>0</v>
      </c>
      <c r="G9" s="8"/>
      <c r="H9" s="8">
        <v>2027581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10489</v>
      </c>
      <c r="C10" s="8"/>
      <c r="D10" s="8">
        <v>10454</v>
      </c>
      <c r="E10" s="8"/>
      <c r="F10" s="8" t="str">
        <f>B10-D10</f>
        <v>0</v>
      </c>
      <c r="G10" s="8"/>
      <c r="H10" s="8">
        <v>10355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51623.26210349999</v>
      </c>
      <c r="C14" s="8" t="str">
        <f>IF(ISNUMBER(B14/B27),B14/B27,0)</f>
        <v>0</v>
      </c>
      <c r="D14" s="8">
        <v>47474.26644108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52589.44314921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79644.35694836001</v>
      </c>
      <c r="C16" s="8" t="str">
        <f>IF(ISNUMBER(B16/B27),B16/B27,0)</f>
        <v>0</v>
      </c>
      <c r="D16" s="8">
        <v>80278.70351989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78377.03176812999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18384.50908738</v>
      </c>
      <c r="C17" s="8" t="str">
        <f>IF(ISNUMBER(B17/B27),B17/B27,0)</f>
        <v>0</v>
      </c>
      <c r="D17" s="8">
        <v>16434.84492149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17868.60934719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21.20124647</v>
      </c>
      <c r="C18" s="8" t="str">
        <f>IF(ISNUMBER(B18/B27),B18/B27,0)</f>
        <v>0</v>
      </c>
      <c r="D18" s="8">
        <v>20.7614168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23.71785109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275900.08312953</v>
      </c>
      <c r="C19" s="8" t="str">
        <f>IF(ISNUMBER(B19/B27),B19/B27,0)</f>
        <v>0</v>
      </c>
      <c r="D19" s="8">
        <v>265148.71676762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266369.2933957099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134.55575781</v>
      </c>
      <c r="C21" s="8" t="str">
        <f>IF(ISNUMBER(B21/B27),B21/B27,0)</f>
        <v>0</v>
      </c>
      <c r="D21" s="8">
        <v>156.77989745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96.55600366000002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94151.2082568</v>
      </c>
      <c r="C23" s="8" t="str">
        <f>IF(ISNUMBER(B23/B27),B23/B27,0)</f>
        <v>0</v>
      </c>
      <c r="D23" s="8">
        <v>103269.49580385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100818.73098935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4.22425199</v>
      </c>
      <c r="C24" s="8" t="str">
        <f>IF(ISNUMBER(B24/B27),B24/B27,0)</f>
        <v>0</v>
      </c>
      <c r="D24" s="8">
        <v>4.19677234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2.80787263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4912.57584197</v>
      </c>
      <c r="C25" s="8" t="str">
        <f>IF(ISNUMBER(B25/B27),B25/B27,0)</f>
        <v>0</v>
      </c>
      <c r="D25" s="8">
        <v>3942.56376578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2363.99968488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-7686.583054749999</v>
      </c>
      <c r="C26" s="8" t="str">
        <f>IF(ISNUMBER(B26/B27),B26/B27,0)</f>
        <v>0</v>
      </c>
      <c r="D26" s="8">
        <v>-5198.61499048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-4273.24452743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2026-10-07T20:08:39+07:00</dcterms:created>
  <dcterms:modified xsi:type="dcterms:W3CDTF">2026-10-07T20:08:39+07:00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