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ug_201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<sst xmlns="http://schemas.openxmlformats.org/spreadsheetml/2006/main" uniqueCount="32">
  <si>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</si>
  <si>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August 31, 2010</t>
  </si>
  <si>
    <t xml:space="preserve">Items </t>
  </si>
  <si>
    <t xml:space="preserve"> </t>
  </si>
  <si>
    <t>Month to Date</t>
  </si>
  <si>
    <t>Year to Date</t>
  </si>
  <si>
    <t>August 2010</t>
  </si>
  <si>
    <t>July 2010</t>
  </si>
  <si>
    <t>Change</t>
  </si>
  <si>
    <t>December 2009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</si>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</sst>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497</v>
      </c>
      <c r="C8" s="8"/>
      <c r="D8" s="8">
        <v>495</v>
      </c>
      <c r="E8" s="8"/>
      <c r="F8" s="8" t="str">
        <f>B8-D8</f>
        <v>0</v>
      </c>
      <c r="G8" s="8"/>
      <c r="H8" s="8">
        <v>528</v>
      </c>
      <c r="I8" s="8"/>
      <c r="J8" s="8" t="str">
        <f>B8-H8</f>
        <v>0</v>
      </c>
      <c r="K8" s="8"/>
    </row>
    <row r="9" spans="1:40">
      <c r="A9" s="13" t="s">
        <v>13</v>
      </c>
      <c r="B9" s="8">
        <v>2178346</v>
      </c>
      <c r="C9" s="8"/>
      <c r="D9" s="8">
        <v>2306230</v>
      </c>
      <c r="E9" s="8"/>
      <c r="F9" s="8" t="str">
        <f>B9-D9</f>
        <v>0</v>
      </c>
      <c r="G9" s="8"/>
      <c r="H9" s="8">
        <v>2027581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10746</v>
      </c>
      <c r="C10" s="8"/>
      <c r="D10" s="8">
        <v>10671</v>
      </c>
      <c r="E10" s="8"/>
      <c r="F10" s="8" t="str">
        <f>B10-D10</f>
        <v>0</v>
      </c>
      <c r="G10" s="8"/>
      <c r="H10" s="8">
        <v>10355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67263.42989336001</v>
      </c>
      <c r="C14" s="8" t="str">
        <f>IF(ISNUMBER(B14/B27),B14/B27,0)</f>
        <v>0</v>
      </c>
      <c r="D14" s="8">
        <v>62502.60184236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52589.44314921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78480.26189076001</v>
      </c>
      <c r="C16" s="8" t="str">
        <f>IF(ISNUMBER(B16/B27),B16/B27,0)</f>
        <v>0</v>
      </c>
      <c r="D16" s="8">
        <v>80081.53894336997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78377.03176812999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20146.7477777</v>
      </c>
      <c r="C17" s="8" t="str">
        <f>IF(ISNUMBER(B17/B27),B17/B27,0)</f>
        <v>0</v>
      </c>
      <c r="D17" s="8">
        <v>20132.65027506999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17868.60934719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55.69303281000001</v>
      </c>
      <c r="C18" s="8" t="str">
        <f>IF(ISNUMBER(B18/B27),B18/B27,0)</f>
        <v>0</v>
      </c>
      <c r="D18" s="8">
        <v>54.1917866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23.71785109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290030.42295223</v>
      </c>
      <c r="C19" s="8" t="str">
        <f>IF(ISNUMBER(B19/B27),B19/B27,0)</f>
        <v>0</v>
      </c>
      <c r="D19" s="8">
        <v>281496.76005743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266369.2933957099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207.5725493</v>
      </c>
      <c r="C21" s="8" t="str">
        <f>IF(ISNUMBER(B21/B27),B21/B27,0)</f>
        <v>0</v>
      </c>
      <c r="D21" s="8">
        <v>232.13300113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96.55600366000002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105327.56485383</v>
      </c>
      <c r="C23" s="8" t="str">
        <f>IF(ISNUMBER(B23/B27),B23/B27,0)</f>
        <v>0</v>
      </c>
      <c r="D23" s="8">
        <v>105308.86975881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100818.73098935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2.80787263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5573.08578541</v>
      </c>
      <c r="C25" s="8" t="str">
        <f>IF(ISNUMBER(B25/B27),B25/B27,0)</f>
        <v>0</v>
      </c>
      <c r="D25" s="8">
        <v>4474.45095067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2363.99968488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-10827.3541998</v>
      </c>
      <c r="C26" s="8" t="str">
        <f>IF(ISNUMBER(B26/B27),B26/B27,0)</f>
        <v>0</v>
      </c>
      <c r="D26" s="8">
        <v>-6201.356101050002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-4273.24452743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Aug_2010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2026-10-07T16:00:40+07:00</dcterms:created>
  <dcterms:modified xsi:type="dcterms:W3CDTF">2026-10-07T16:00:40+07:00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