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1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<sst xmlns="http://schemas.openxmlformats.org/spreadsheetml/2006/main" uniqueCount="32">
  <si>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</si>
  <si>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May 31, 2016</t>
  </si>
  <si>
    <t xml:space="preserve">Items </t>
  </si>
  <si>
    <t xml:space="preserve"> </t>
  </si>
  <si>
    <t>Month to Date</t>
  </si>
  <si>
    <t>Year to Date</t>
  </si>
  <si>
    <t>May 2016</t>
  </si>
  <si>
    <t>April 2016</t>
  </si>
  <si>
    <t>Change</t>
  </si>
  <si>
    <t>December 2015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</si>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</sst>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420</v>
      </c>
      <c r="C8" s="8"/>
      <c r="D8" s="8">
        <v>420</v>
      </c>
      <c r="E8" s="8"/>
      <c r="F8" s="8" t="str">
        <f>B8-D8</f>
        <v>0</v>
      </c>
      <c r="G8" s="8"/>
      <c r="H8" s="8">
        <v>424</v>
      </c>
      <c r="I8" s="8"/>
      <c r="J8" s="8" t="str">
        <f>B8-H8</f>
        <v>0</v>
      </c>
      <c r="K8" s="8"/>
    </row>
    <row r="9" spans="1:40">
      <c r="A9" s="13" t="s">
        <v>13</v>
      </c>
      <c r="B9" s="8">
        <v>3015718</v>
      </c>
      <c r="C9" s="8"/>
      <c r="D9" s="8">
        <v>3020569</v>
      </c>
      <c r="E9" s="8"/>
      <c r="F9" s="8" t="str">
        <f>B9-D9</f>
        <v>0</v>
      </c>
      <c r="G9" s="8"/>
      <c r="H9" s="8">
        <v>2974755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17048</v>
      </c>
      <c r="C10" s="8"/>
      <c r="D10" s="8">
        <v>16998</v>
      </c>
      <c r="E10" s="8"/>
      <c r="F10" s="8" t="str">
        <f>B10-D10</f>
        <v>0</v>
      </c>
      <c r="G10" s="8"/>
      <c r="H10" s="8">
        <v>16607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139581.11426337</v>
      </c>
      <c r="C14" s="8" t="str">
        <f>IF(ISNUMBER(B14/B27),B14/B27,0)</f>
        <v>0</v>
      </c>
      <c r="D14" s="8">
        <v>136020.14465916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132378.24473661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273068.01579314</v>
      </c>
      <c r="C16" s="8" t="str">
        <f>IF(ISNUMBER(B16/B27),B16/B27,0)</f>
        <v>0</v>
      </c>
      <c r="D16" s="8">
        <v>274668.22594418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255642.50049505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86499.83781378</v>
      </c>
      <c r="C17" s="8" t="str">
        <f>IF(ISNUMBER(B17/B27),B17/B27,0)</f>
        <v>0</v>
      </c>
      <c r="D17" s="8">
        <v>84721.81008358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78015.60784424999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112.00604051</v>
      </c>
      <c r="C18" s="8" t="str">
        <f>IF(ISNUMBER(B18/B27),B18/B27,0)</f>
        <v>0</v>
      </c>
      <c r="D18" s="8">
        <v>120.04483563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202.38275475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226306.64707487</v>
      </c>
      <c r="C19" s="8" t="str">
        <f>IF(ISNUMBER(B19/B27),B19/B27,0)</f>
        <v>0</v>
      </c>
      <c r="D19" s="8">
        <v>217986.7338468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204928.41498184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-153.74496691</v>
      </c>
      <c r="C20" s="8" t="str">
        <f>IF(ISNUMBER(B20/B27),B20/B27,0)</f>
        <v>0</v>
      </c>
      <c r="D20" s="8">
        <v>-109.45282728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-114.84394194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765.26482049</v>
      </c>
      <c r="C21" s="8" t="str">
        <f>IF(ISNUMBER(B21/B27),B21/B27,0)</f>
        <v>0</v>
      </c>
      <c r="D21" s="8">
        <v>711.3530531399999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469.67106246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205207.03070088</v>
      </c>
      <c r="C23" s="8" t="str">
        <f>IF(ISNUMBER(B23/B27),B23/B27,0)</f>
        <v>0</v>
      </c>
      <c r="D23" s="8">
        <v>206325.46816282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214138.7407114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4201.846920419999</v>
      </c>
      <c r="C25" s="8" t="str">
        <f>IF(ISNUMBER(B25/B27),B25/B27,0)</f>
        <v>0</v>
      </c>
      <c r="D25" s="8">
        <v>7230.39702961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4622.91473025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-10865.73576872</v>
      </c>
      <c r="C26" s="8" t="str">
        <f>IF(ISNUMBER(B26/B27),B26/B27,0)</f>
        <v>0</v>
      </c>
      <c r="D26" s="8">
        <v>-8559.712748170001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-6667.497064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2026-10-04T06:11:09+07:00</dcterms:created>
  <dcterms:modified xsi:type="dcterms:W3CDTF">2026-10-04T06:11:09+07:00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