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y_2015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<sst xmlns="http://schemas.openxmlformats.org/spreadsheetml/2006/main" uniqueCount="32">
  <si>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</si>
  <si>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May 31, 2015</t>
  </si>
  <si>
    <t xml:space="preserve">Items </t>
  </si>
  <si>
    <t xml:space="preserve"> </t>
  </si>
  <si>
    <t>Month to Date</t>
  </si>
  <si>
    <t>Year to Date</t>
  </si>
  <si>
    <t>May 2015</t>
  </si>
  <si>
    <t>April 2015</t>
  </si>
  <si>
    <t>Change</t>
  </si>
  <si>
    <t>December 2014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</si>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</sst>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425</v>
      </c>
      <c r="C8" s="8"/>
      <c r="D8" s="8">
        <v>423</v>
      </c>
      <c r="E8" s="8"/>
      <c r="F8" s="8" t="str">
        <f>B8-D8</f>
        <v>0</v>
      </c>
      <c r="G8" s="8"/>
      <c r="H8" s="8">
        <v>427</v>
      </c>
      <c r="I8" s="8"/>
      <c r="J8" s="8" t="str">
        <f>B8-H8</f>
        <v>0</v>
      </c>
      <c r="K8" s="8"/>
    </row>
    <row r="9" spans="1:40">
      <c r="A9" s="13" t="s">
        <v>13</v>
      </c>
      <c r="B9" s="8">
        <v>2899772</v>
      </c>
      <c r="C9" s="8"/>
      <c r="D9" s="8">
        <v>2883200</v>
      </c>
      <c r="E9" s="8"/>
      <c r="F9" s="8" t="str">
        <f>B9-D9</f>
        <v>0</v>
      </c>
      <c r="G9" s="8"/>
      <c r="H9" s="8">
        <v>2818998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16058</v>
      </c>
      <c r="C10" s="8"/>
      <c r="D10" s="8">
        <v>16010</v>
      </c>
      <c r="E10" s="8"/>
      <c r="F10" s="8" t="str">
        <f>B10-D10</f>
        <v>0</v>
      </c>
      <c r="G10" s="8"/>
      <c r="H10" s="8">
        <v>15433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137289.26236888</v>
      </c>
      <c r="C14" s="8" t="str">
        <f>IF(ISNUMBER(B14/B27),B14/B27,0)</f>
        <v>0</v>
      </c>
      <c r="D14" s="8">
        <v>136766.42602485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129391.5166341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223909.23454459</v>
      </c>
      <c r="C16" s="8" t="str">
        <f>IF(ISNUMBER(B16/B27),B16/B27,0)</f>
        <v>0</v>
      </c>
      <c r="D16" s="8">
        <v>219031.25046645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214194.41194004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72908.53211111002</v>
      </c>
      <c r="C17" s="8" t="str">
        <f>IF(ISNUMBER(B17/B27),B17/B27,0)</f>
        <v>0</v>
      </c>
      <c r="D17" s="8">
        <v>72497.69963772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64934.41419677001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107.89389338</v>
      </c>
      <c r="C18" s="8" t="str">
        <f>IF(ISNUMBER(B18/B27),B18/B27,0)</f>
        <v>0</v>
      </c>
      <c r="D18" s="8">
        <v>115.0818904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90.21203936999999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229861.35108045</v>
      </c>
      <c r="C19" s="8" t="str">
        <f>IF(ISNUMBER(B19/B27),B19/B27,0)</f>
        <v>0</v>
      </c>
      <c r="D19" s="8">
        <v>219605.62091786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186418.10205522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-48.3922269</v>
      </c>
      <c r="C20" s="8" t="str">
        <f>IF(ISNUMBER(B20/B27),B20/B27,0)</f>
        <v>0</v>
      </c>
      <c r="D20" s="8">
        <v>-50.67798308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-17.02486007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599.62665272</v>
      </c>
      <c r="C21" s="8" t="str">
        <f>IF(ISNUMBER(B21/B27),B21/B27,0)</f>
        <v>0</v>
      </c>
      <c r="D21" s="8">
        <v>601.2782208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577.66566535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205291.09659598</v>
      </c>
      <c r="C23" s="8" t="str">
        <f>IF(ISNUMBER(B23/B27),B23/B27,0)</f>
        <v>0</v>
      </c>
      <c r="D23" s="8">
        <v>224448.59785413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239540.05635605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5686.548624130001</v>
      </c>
      <c r="C25" s="8" t="str">
        <f>IF(ISNUMBER(B25/B27),B25/B27,0)</f>
        <v>0</v>
      </c>
      <c r="D25" s="8">
        <v>11088.59171447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6464.629782179999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-7202.34837069</v>
      </c>
      <c r="C26" s="8" t="str">
        <f>IF(ISNUMBER(B26/B27),B26/B27,0)</f>
        <v>0</v>
      </c>
      <c r="D26" s="8">
        <v>-21331.84291285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-4516.709423769999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May_2015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2025-09-23T18:26:12+07:00</dcterms:created>
  <dcterms:modified xsi:type="dcterms:W3CDTF">2025-09-23T18:26:12+07:00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