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<sst xmlns="http://schemas.openxmlformats.org/spreadsheetml/2006/main" uniqueCount="32">
  <si>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</si>
  <si>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May 31, 2014</t>
  </si>
  <si>
    <t xml:space="preserve">Items </t>
  </si>
  <si>
    <t xml:space="preserve"> </t>
  </si>
  <si>
    <t>Month to Date</t>
  </si>
  <si>
    <t>Year to Date</t>
  </si>
  <si>
    <t>May 2014</t>
  </si>
  <si>
    <t>April 2014</t>
  </si>
  <si>
    <t>Change</t>
  </si>
  <si>
    <t>December 2013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</si>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</sst>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428</v>
      </c>
      <c r="C8" s="8"/>
      <c r="D8" s="8">
        <v>429</v>
      </c>
      <c r="E8" s="8"/>
      <c r="F8" s="8" t="str">
        <f>B8-D8</f>
        <v>0</v>
      </c>
      <c r="G8" s="8"/>
      <c r="H8" s="8">
        <v>440</v>
      </c>
      <c r="I8" s="8"/>
      <c r="J8" s="8" t="str">
        <f>B8-H8</f>
        <v>0</v>
      </c>
      <c r="K8" s="8"/>
    </row>
    <row r="9" spans="1:40">
      <c r="A9" s="13" t="s">
        <v>13</v>
      </c>
      <c r="B9" s="8">
        <v>2762466</v>
      </c>
      <c r="C9" s="8"/>
      <c r="D9" s="8">
        <v>2758321</v>
      </c>
      <c r="E9" s="8"/>
      <c r="F9" s="8" t="str">
        <f>B9-D9</f>
        <v>0</v>
      </c>
      <c r="G9" s="8"/>
      <c r="H9" s="8">
        <v>2699822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14682</v>
      </c>
      <c r="C10" s="8"/>
      <c r="D10" s="8">
        <v>14592</v>
      </c>
      <c r="E10" s="8"/>
      <c r="F10" s="8" t="str">
        <f>B10-D10</f>
        <v>0</v>
      </c>
      <c r="G10" s="8"/>
      <c r="H10" s="8">
        <v>14058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114275.6167372</v>
      </c>
      <c r="C14" s="8" t="str">
        <f>IF(ISNUMBER(B14/B27),B14/B27,0)</f>
        <v>0</v>
      </c>
      <c r="D14" s="8">
        <v>111926.32217665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100069.48215809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196670.86645075</v>
      </c>
      <c r="C16" s="8" t="str">
        <f>IF(ISNUMBER(B16/B27),B16/B27,0)</f>
        <v>0</v>
      </c>
      <c r="D16" s="8">
        <v>189841.29036632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160423.98780429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58121.02574517</v>
      </c>
      <c r="C17" s="8" t="str">
        <f>IF(ISNUMBER(B17/B27),B17/B27,0)</f>
        <v>0</v>
      </c>
      <c r="D17" s="8">
        <v>55554.67358807999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49428.76524043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245.25754119</v>
      </c>
      <c r="C18" s="8" t="str">
        <f>IF(ISNUMBER(B18/B27),B18/B27,0)</f>
        <v>0</v>
      </c>
      <c r="D18" s="8">
        <v>265.24074679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3.89902463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212192.06162998</v>
      </c>
      <c r="C19" s="8" t="str">
        <f>IF(ISNUMBER(B19/B27),B19/B27,0)</f>
        <v>0</v>
      </c>
      <c r="D19" s="8">
        <v>216737.5719904799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228128.09885765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-29.9791937</v>
      </c>
      <c r="C20" s="8" t="str">
        <f>IF(ISNUMBER(B20/B27),B20/B27,0)</f>
        <v>0</v>
      </c>
      <c r="D20" s="8">
        <v>-3.62763677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-25.2854623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298.42590975</v>
      </c>
      <c r="C21" s="8" t="str">
        <f>IF(ISNUMBER(B21/B27),B21/B27,0)</f>
        <v>0</v>
      </c>
      <c r="D21" s="8">
        <v>295.57339208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234.66220294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211166.15053795</v>
      </c>
      <c r="C23" s="8" t="str">
        <f>IF(ISNUMBER(B23/B27),B23/B27,0)</f>
        <v>0</v>
      </c>
      <c r="D23" s="8">
        <v>211694.66012095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209998.82385318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4894.614905349999</v>
      </c>
      <c r="C25" s="8" t="str">
        <f>IF(ISNUMBER(B25/B27),B25/B27,0)</f>
        <v>0</v>
      </c>
      <c r="D25" s="8">
        <v>6363.288968290001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6108.48083201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-7384.04480266</v>
      </c>
      <c r="C26" s="8" t="str">
        <f>IF(ISNUMBER(B26/B27),B26/B27,0)</f>
        <v>0</v>
      </c>
      <c r="D26" s="8">
        <v>-11061.90131051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-6361.95595886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2026-07-10T01:03:46+07:00</dcterms:created>
  <dcterms:modified xsi:type="dcterms:W3CDTF">2026-07-10T01:03:46+07:00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