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<sst xmlns="http://schemas.openxmlformats.org/spreadsheetml/2006/main" uniqueCount="32">
  <si>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</si>
  <si>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May 31, 2013</t>
  </si>
  <si>
    <t xml:space="preserve">Items </t>
  </si>
  <si>
    <t xml:space="preserve"> </t>
  </si>
  <si>
    <t>Month to Date</t>
  </si>
  <si>
    <t>Year to Date</t>
  </si>
  <si>
    <t>May 2013</t>
  </si>
  <si>
    <t>April 2013</t>
  </si>
  <si>
    <t>Change</t>
  </si>
  <si>
    <t>December 2012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</si>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</sst>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447</v>
      </c>
      <c r="C8" s="8"/>
      <c r="D8" s="8">
        <v>451</v>
      </c>
      <c r="E8" s="8"/>
      <c r="F8" s="8" t="str">
        <f>B8-D8</f>
        <v>0</v>
      </c>
      <c r="G8" s="8"/>
      <c r="H8" s="8">
        <v>452</v>
      </c>
      <c r="I8" s="8"/>
      <c r="J8" s="8" t="str">
        <f>B8-H8</f>
        <v>0</v>
      </c>
      <c r="K8" s="8"/>
    </row>
    <row r="9" spans="1:40">
      <c r="A9" s="13" t="s">
        <v>13</v>
      </c>
      <c r="B9" s="8">
        <v>2781245</v>
      </c>
      <c r="C9" s="8"/>
      <c r="D9" s="8">
        <v>2696483</v>
      </c>
      <c r="E9" s="8"/>
      <c r="F9" s="8" t="str">
        <f>B9-D9</f>
        <v>0</v>
      </c>
      <c r="G9" s="8"/>
      <c r="H9" s="8">
        <v>2615640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13455</v>
      </c>
      <c r="C10" s="8"/>
      <c r="D10" s="8">
        <v>13324</v>
      </c>
      <c r="E10" s="8"/>
      <c r="F10" s="8" t="str">
        <f>B10-D10</f>
        <v>0</v>
      </c>
      <c r="G10" s="8"/>
      <c r="H10" s="8">
        <v>12753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112837.07197916</v>
      </c>
      <c r="C14" s="8" t="str">
        <f>IF(ISNUMBER(B14/B27),B14/B27,0)</f>
        <v>0</v>
      </c>
      <c r="D14" s="8">
        <v>118584.9166048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99542.29646206001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149685.28960506</v>
      </c>
      <c r="C16" s="8" t="str">
        <f>IF(ISNUMBER(B16/B27),B16/B27,0)</f>
        <v>0</v>
      </c>
      <c r="D16" s="8">
        <v>137305.2335574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125132.15821477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42521.67793086001</v>
      </c>
      <c r="C17" s="8" t="str">
        <f>IF(ISNUMBER(B17/B27),B17/B27,0)</f>
        <v>0</v>
      </c>
      <c r="D17" s="8">
        <v>42737.02733456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35579.30260955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27.393778</v>
      </c>
      <c r="C18" s="8" t="str">
        <f>IF(ISNUMBER(B18/B27),B18/B27,0)</f>
        <v>0</v>
      </c>
      <c r="D18" s="8">
        <v>25.6040845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22.96405395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233217.96310836</v>
      </c>
      <c r="C19" s="8" t="str">
        <f>IF(ISNUMBER(B19/B27),B19/B27,0)</f>
        <v>0</v>
      </c>
      <c r="D19" s="8">
        <v>238614.2810419899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242833.6033229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18.81573759</v>
      </c>
      <c r="C20" s="8" t="str">
        <f>IF(ISNUMBER(B20/B27),B20/B27,0)</f>
        <v>0</v>
      </c>
      <c r="D20" s="8">
        <v>52.77023920000001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13.20462001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223.7187188</v>
      </c>
      <c r="C21" s="8" t="str">
        <f>IF(ISNUMBER(B21/B27),B21/B27,0)</f>
        <v>0</v>
      </c>
      <c r="D21" s="8">
        <v>221.5463762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169.45808775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203798.2182226701</v>
      </c>
      <c r="C23" s="8" t="str">
        <f>IF(ISNUMBER(B23/B27),B23/B27,0)</f>
        <v>0</v>
      </c>
      <c r="D23" s="8">
        <v>206008.2684907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192580.78163312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7942.290404250001</v>
      </c>
      <c r="C25" s="8" t="str">
        <f>IF(ISNUMBER(B25/B27),B25/B27,0)</f>
        <v>0</v>
      </c>
      <c r="D25" s="8">
        <v>8577.391734650002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6139.354451529999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-11016.73067573</v>
      </c>
      <c r="C26" s="8" t="str">
        <f>IF(ISNUMBER(B26/B27),B26/B27,0)</f>
        <v>0</v>
      </c>
      <c r="D26" s="8">
        <v>-18147.26984869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-5868.944595140002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2026-10-05T13:32:10+07:00</dcterms:created>
  <dcterms:modified xsi:type="dcterms:W3CDTF">2026-10-05T13:32:10+07:00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